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8948dceb96a391/Documents/EETC web/CrossCountry/"/>
    </mc:Choice>
  </mc:AlternateContent>
  <xr:revisionPtr revIDLastSave="0" documentId="8_{B0804FCD-65B5-475E-9FA7-043A84D3E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ams" sheetId="1" r:id="rId1"/>
    <sheet name="Men" sheetId="3" r:id="rId2"/>
    <sheet name="Women" sheetId="2" r:id="rId3"/>
    <sheet name="Payment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5" l="1"/>
  <c r="C17" i="5"/>
  <c r="C15" i="5"/>
  <c r="C14" i="5"/>
  <c r="C13" i="5"/>
  <c r="C12" i="5"/>
  <c r="C11" i="5"/>
  <c r="C16" i="5"/>
  <c r="C10" i="5"/>
  <c r="C9" i="5"/>
  <c r="C8" i="5"/>
  <c r="E19" i="1" l="1"/>
  <c r="H51" i="1" l="1"/>
  <c r="H60" i="1" l="1"/>
  <c r="H59" i="1"/>
  <c r="H58" i="1"/>
  <c r="H57" i="1"/>
  <c r="H53" i="1"/>
  <c r="H52" i="1"/>
  <c r="H50" i="1"/>
  <c r="H46" i="1"/>
  <c r="H45" i="1"/>
  <c r="H44" i="1"/>
  <c r="H43" i="1"/>
  <c r="E35" i="1"/>
  <c r="E34" i="1"/>
  <c r="E33" i="1"/>
  <c r="E32" i="1"/>
  <c r="E28" i="1"/>
  <c r="E26" i="1"/>
  <c r="E25" i="1"/>
  <c r="E27" i="1"/>
  <c r="E21" i="1"/>
  <c r="E18" i="1"/>
  <c r="E20" i="1"/>
</calcChain>
</file>

<file path=xl/sharedStrings.xml><?xml version="1.0" encoding="utf-8"?>
<sst xmlns="http://schemas.openxmlformats.org/spreadsheetml/2006/main" count="745" uniqueCount="305">
  <si>
    <t>DIVISIONS ONE, TWO &amp; THREE</t>
  </si>
  <si>
    <t>HELD UNDER UK ATHLETICS RULES</t>
  </si>
  <si>
    <t>INDIVIDUAL WINNERS</t>
  </si>
  <si>
    <t>First Man</t>
  </si>
  <si>
    <t>First Woman</t>
  </si>
  <si>
    <t>TEAM RESULTS</t>
  </si>
  <si>
    <t>Division One</t>
  </si>
  <si>
    <t>Pos</t>
  </si>
  <si>
    <t>Club</t>
  </si>
  <si>
    <t>Men</t>
  </si>
  <si>
    <t>Women</t>
  </si>
  <si>
    <t>Total</t>
  </si>
  <si>
    <t>Points</t>
  </si>
  <si>
    <t>1st</t>
  </si>
  <si>
    <t>Benfleet RC</t>
  </si>
  <si>
    <t>2nd</t>
  </si>
  <si>
    <t>Billericay Striders</t>
  </si>
  <si>
    <t>3rd</t>
  </si>
  <si>
    <t>Leigh on Sea Striders</t>
  </si>
  <si>
    <t>4th</t>
  </si>
  <si>
    <t>East Essex Tri</t>
  </si>
  <si>
    <t>Division Two</t>
  </si>
  <si>
    <t>Brentwood RC</t>
  </si>
  <si>
    <t>Rochford RC</t>
  </si>
  <si>
    <t>Barking RR</t>
  </si>
  <si>
    <t>TriSport</t>
  </si>
  <si>
    <t>Division Three</t>
  </si>
  <si>
    <t>Havering 90</t>
  </si>
  <si>
    <t>Castle Point Joggers</t>
  </si>
  <si>
    <t>Dagenham 88</t>
  </si>
  <si>
    <t>Pitsea RC</t>
  </si>
  <si>
    <t>N.B.</t>
  </si>
  <si>
    <t>SOUTH ESSEX CROSS COUNTRY LEAGUE 2022</t>
  </si>
  <si>
    <t>Position</t>
  </si>
  <si>
    <t>Men's results</t>
  </si>
  <si>
    <t>Name</t>
  </si>
  <si>
    <t>Vet</t>
  </si>
  <si>
    <t>Time</t>
  </si>
  <si>
    <t>Taite Wallis</t>
  </si>
  <si>
    <t>Tim Whitcombe</t>
  </si>
  <si>
    <t>James Hiscock</t>
  </si>
  <si>
    <t>Michael Feltham</t>
  </si>
  <si>
    <t>Ian Pike</t>
  </si>
  <si>
    <t>Matt Cops</t>
  </si>
  <si>
    <t>Billericay</t>
  </si>
  <si>
    <t>Benfleet</t>
  </si>
  <si>
    <t>Roy Harwood</t>
  </si>
  <si>
    <t>Brentwood</t>
  </si>
  <si>
    <t>Women's results</t>
  </si>
  <si>
    <t>Abbi-May Walters</t>
  </si>
  <si>
    <t>Kelly Fletcher</t>
  </si>
  <si>
    <t>Neve Gribble</t>
  </si>
  <si>
    <t>Esther Wynn</t>
  </si>
  <si>
    <t>Tracy Swindell</t>
  </si>
  <si>
    <t>David Doel</t>
  </si>
  <si>
    <t>Peter Tullett</t>
  </si>
  <si>
    <t>Andy Wright</t>
  </si>
  <si>
    <t>Ruth Chadney</t>
  </si>
  <si>
    <t>Barbara Aldridge</t>
  </si>
  <si>
    <t>EET</t>
  </si>
  <si>
    <t>Ian Gill</t>
  </si>
  <si>
    <t>Mike Grout</t>
  </si>
  <si>
    <t>Zena Shean</t>
  </si>
  <si>
    <t>Colin Andrews</t>
  </si>
  <si>
    <t>Ian Wilson</t>
  </si>
  <si>
    <t>Robyn Childs</t>
  </si>
  <si>
    <t>Phil Olson</t>
  </si>
  <si>
    <t>Mark Meader</t>
  </si>
  <si>
    <t>James MacNish Porter</t>
  </si>
  <si>
    <t>Nicola Burney-Gunn</t>
  </si>
  <si>
    <t>Surjit Grewal</t>
  </si>
  <si>
    <t>Simon Abeledo</t>
  </si>
  <si>
    <t>James Lowndes</t>
  </si>
  <si>
    <t>Jagbir Bassi</t>
  </si>
  <si>
    <t>Adrian Davison</t>
  </si>
  <si>
    <t>Belinda Riches</t>
  </si>
  <si>
    <t>Joyce Golder</t>
  </si>
  <si>
    <t>Adam Hemsworth</t>
  </si>
  <si>
    <t>Terry Spooner</t>
  </si>
  <si>
    <t>Richard Bonham</t>
  </si>
  <si>
    <t>Ade Orr</t>
  </si>
  <si>
    <t>Natasha Webb</t>
  </si>
  <si>
    <t xml:space="preserve">Daniel Miller </t>
  </si>
  <si>
    <t>John Hughes</t>
  </si>
  <si>
    <t>Sarah Hemsworth</t>
  </si>
  <si>
    <t>Linda Woodward</t>
  </si>
  <si>
    <t>Martin Howlett</t>
  </si>
  <si>
    <t>Steve Dear</t>
  </si>
  <si>
    <t>Dave Flanagan</t>
  </si>
  <si>
    <t>Gareth Smith</t>
  </si>
  <si>
    <t>Russ Bost</t>
  </si>
  <si>
    <t>Tony Gray</t>
  </si>
  <si>
    <t>Stuart Tidd</t>
  </si>
  <si>
    <t>Bernard Savage</t>
  </si>
  <si>
    <t>Brian Slade</t>
  </si>
  <si>
    <t>Lee Kyson</t>
  </si>
  <si>
    <t>DNF</t>
  </si>
  <si>
    <t>Steve Foggo</t>
  </si>
  <si>
    <t>Bruce Mail</t>
  </si>
  <si>
    <t>Mark Freeman</t>
  </si>
  <si>
    <t>Nicola O'Doherty</t>
  </si>
  <si>
    <t>Jane Yellop</t>
  </si>
  <si>
    <t>Lesley Smart</t>
  </si>
  <si>
    <t>Chloe White</t>
  </si>
  <si>
    <t>Division 3 = 6 Men (2 vets) &amp; 4 women (1 vet) to score</t>
  </si>
  <si>
    <t>Division 1 &amp; 2 = 7 men (2 vets) &amp; 4 women (1 vet) to score</t>
  </si>
  <si>
    <t>Colin Jones</t>
  </si>
  <si>
    <t>Daniel Plawiak</t>
  </si>
  <si>
    <t>Rory Burr</t>
  </si>
  <si>
    <t>Martin Page</t>
  </si>
  <si>
    <t>John George</t>
  </si>
  <si>
    <t>Mark New</t>
  </si>
  <si>
    <t>Ron Vialls</t>
  </si>
  <si>
    <t>Alain Cooper</t>
  </si>
  <si>
    <t>Jason Li</t>
  </si>
  <si>
    <t>Martin Mason</t>
  </si>
  <si>
    <t>Les Jay</t>
  </si>
  <si>
    <t>Rob Courtier</t>
  </si>
  <si>
    <t>Micky Ball</t>
  </si>
  <si>
    <t>Teresa Uscategui</t>
  </si>
  <si>
    <t>Round 1</t>
  </si>
  <si>
    <t>Round 2</t>
  </si>
  <si>
    <t>Round 3</t>
  </si>
  <si>
    <t>Round 4</t>
  </si>
  <si>
    <t>Round 5</t>
  </si>
  <si>
    <t>OVERALL TEAM STANDINGS</t>
  </si>
  <si>
    <t>Tom Overing</t>
  </si>
  <si>
    <t>Phil Nippard</t>
  </si>
  <si>
    <t>Andy Badger</t>
  </si>
  <si>
    <t>Jon Wood</t>
  </si>
  <si>
    <t>Steve Kilcoyne</t>
  </si>
  <si>
    <t>Claire Twidell</t>
  </si>
  <si>
    <t>ROUND 4 - THORNDON COUNTRY PARK SOUTH</t>
  </si>
  <si>
    <t>LICENCE No. CC2022/0392</t>
  </si>
  <si>
    <t>V</t>
  </si>
  <si>
    <t>Kieran O'Doherty</t>
  </si>
  <si>
    <t>Robin Mohseni</t>
  </si>
  <si>
    <t xml:space="preserve">Barry Weldon </t>
  </si>
  <si>
    <t>Anthony Moore</t>
  </si>
  <si>
    <t>Geoff Keily</t>
  </si>
  <si>
    <t>James Redman</t>
  </si>
  <si>
    <t>Matt Phillips</t>
  </si>
  <si>
    <t>Matt Knowles</t>
  </si>
  <si>
    <t xml:space="preserve">Dave Butler </t>
  </si>
  <si>
    <t>David Ferris</t>
  </si>
  <si>
    <t>Dean Noble</t>
  </si>
  <si>
    <t>Ricky Lee</t>
  </si>
  <si>
    <t>Ciaran Byrne</t>
  </si>
  <si>
    <t>Graham Douglass</t>
  </si>
  <si>
    <t>Terry Allan</t>
  </si>
  <si>
    <t>Stuart Mackay</t>
  </si>
  <si>
    <t>Paul Wyatt</t>
  </si>
  <si>
    <t>David Kail</t>
  </si>
  <si>
    <t>Stephen Kirsh</t>
  </si>
  <si>
    <t>Pete Ellis</t>
  </si>
  <si>
    <t>Scott Burgess</t>
  </si>
  <si>
    <t>Matt Bland</t>
  </si>
  <si>
    <t>John Barker</t>
  </si>
  <si>
    <t>Andrew Bonwick</t>
  </si>
  <si>
    <t>Phil Price</t>
  </si>
  <si>
    <t>Dan Jaycock</t>
  </si>
  <si>
    <t>Chris Brew</t>
  </si>
  <si>
    <t>Rob Holmes</t>
  </si>
  <si>
    <t>Richard Dowsett</t>
  </si>
  <si>
    <t>Adam Poulton</t>
  </si>
  <si>
    <t>Rick Wade</t>
  </si>
  <si>
    <t>Graham Edwards</t>
  </si>
  <si>
    <t>Luke Bonham</t>
  </si>
  <si>
    <t>Brain Butcher</t>
  </si>
  <si>
    <t>CPJ</t>
  </si>
  <si>
    <t>David DiVon</t>
  </si>
  <si>
    <t>Guy Hildreth</t>
  </si>
  <si>
    <t>Andrew Lutterloch</t>
  </si>
  <si>
    <t>Michael Phillips</t>
  </si>
  <si>
    <t xml:space="preserve">Nigel Swinburne </t>
  </si>
  <si>
    <t xml:space="preserve">Michael Pegnall </t>
  </si>
  <si>
    <t xml:space="preserve">Gary Cardnell </t>
  </si>
  <si>
    <t>Mark Tredgett</t>
  </si>
  <si>
    <t>Joshua Leak</t>
  </si>
  <si>
    <t>Kevin Partridge</t>
  </si>
  <si>
    <t>Darren Hutchinson</t>
  </si>
  <si>
    <t>Daniel Cracknell</t>
  </si>
  <si>
    <t>Brian Longman</t>
  </si>
  <si>
    <t>Paul Thornton</t>
  </si>
  <si>
    <t>TSE</t>
  </si>
  <si>
    <t>Teresa Flannigan</t>
  </si>
  <si>
    <t>Beatrice Rouyer-Brown</t>
  </si>
  <si>
    <t>Joanne Ling</t>
  </si>
  <si>
    <t>Nina Wu</t>
  </si>
  <si>
    <t>Carolyn Brenchley</t>
  </si>
  <si>
    <t>Sue Rogers</t>
  </si>
  <si>
    <t>Maren Barton</t>
  </si>
  <si>
    <t>Tracy Harman</t>
  </si>
  <si>
    <t>Mandy Cooper</t>
  </si>
  <si>
    <t>Sarah De Cristofano</t>
  </si>
  <si>
    <t>Caron Hiscock</t>
  </si>
  <si>
    <t>Jess Collett</t>
  </si>
  <si>
    <t>MaVine Brown</t>
  </si>
  <si>
    <t>Sarah Friel</t>
  </si>
  <si>
    <t>Debbie Coyle</t>
  </si>
  <si>
    <t>Isabel Pinedo Borobio</t>
  </si>
  <si>
    <t>Veronica Barikor</t>
  </si>
  <si>
    <t>Nikki Cranmer</t>
  </si>
  <si>
    <t>Melissa Lowndes</t>
  </si>
  <si>
    <t>Caroline Smith</t>
  </si>
  <si>
    <t>Lucie Card</t>
  </si>
  <si>
    <t>Eloise Smith</t>
  </si>
  <si>
    <t>Sara Beedell</t>
  </si>
  <si>
    <t>Amy Gornall</t>
  </si>
  <si>
    <t>Zoe Delaney</t>
  </si>
  <si>
    <t>Aisling Smyth</t>
  </si>
  <si>
    <t>Kiki Panagiotopoulou</t>
  </si>
  <si>
    <t>Sophie Rose</t>
  </si>
  <si>
    <t>Emily Leak</t>
  </si>
  <si>
    <t>Christina Edwards</t>
  </si>
  <si>
    <t>Tracy Bradley</t>
  </si>
  <si>
    <t xml:space="preserve">Sarah Norton </t>
  </si>
  <si>
    <t>Jenna Porter</t>
  </si>
  <si>
    <t>Linda Humphries</t>
  </si>
  <si>
    <t>Alicia Murphy</t>
  </si>
  <si>
    <t>Lara Harridine</t>
  </si>
  <si>
    <t>Kerry Curtis</t>
  </si>
  <si>
    <t>Emma Bolton</t>
  </si>
  <si>
    <t>Steve Philco</t>
  </si>
  <si>
    <t>David Raffaelli</t>
  </si>
  <si>
    <t>Darren Lock</t>
  </si>
  <si>
    <t>Lukasz Sacharzewski</t>
  </si>
  <si>
    <t>Stuart Cable</t>
  </si>
  <si>
    <t>Elliott Cone</t>
  </si>
  <si>
    <t>Adam Lygons</t>
  </si>
  <si>
    <t>Matt Letley</t>
  </si>
  <si>
    <t>Toby Stubbington</t>
  </si>
  <si>
    <t>Bruce Gander</t>
  </si>
  <si>
    <t>Martin Beales</t>
  </si>
  <si>
    <t xml:space="preserve">Antony Leckerman </t>
  </si>
  <si>
    <t>Toby Dando</t>
  </si>
  <si>
    <t>Neal Hubbard</t>
  </si>
  <si>
    <t>Steve Turner</t>
  </si>
  <si>
    <t>Lee Heley</t>
  </si>
  <si>
    <t>David Blockley</t>
  </si>
  <si>
    <t>Gary Rowley</t>
  </si>
  <si>
    <t xml:space="preserve">Nick Hill </t>
  </si>
  <si>
    <t>Simon Taylor</t>
  </si>
  <si>
    <t>David Ward</t>
  </si>
  <si>
    <t>Chris Holmes</t>
  </si>
  <si>
    <t>Charlotte Horton</t>
  </si>
  <si>
    <t>Rachel Riggs</t>
  </si>
  <si>
    <t>Katie Spicer</t>
  </si>
  <si>
    <t>Jo Bolter</t>
  </si>
  <si>
    <t>Helen Kidgell</t>
  </si>
  <si>
    <t>Fiona Walker</t>
  </si>
  <si>
    <t>Kerry Williams</t>
  </si>
  <si>
    <t>Tina Reeve</t>
  </si>
  <si>
    <t>Alice Hall</t>
  </si>
  <si>
    <t>Jess Ellis</t>
  </si>
  <si>
    <t>Amelia Howe</t>
  </si>
  <si>
    <t>Claire Downham</t>
  </si>
  <si>
    <t>Steve Healey</t>
  </si>
  <si>
    <t>Jim Price</t>
  </si>
  <si>
    <t>Adam Stow</t>
  </si>
  <si>
    <t>Dale Andrews</t>
  </si>
  <si>
    <t>Martin Orford</t>
  </si>
  <si>
    <t>Dave Beaty</t>
  </si>
  <si>
    <t>Karl Eison</t>
  </si>
  <si>
    <t>John Wilkinson</t>
  </si>
  <si>
    <t>Kieran Amin</t>
  </si>
  <si>
    <t>Dave Mullinder</t>
  </si>
  <si>
    <t>Tim Shea</t>
  </si>
  <si>
    <t>Andrew Chaplin</t>
  </si>
  <si>
    <t>Ken Carey</t>
  </si>
  <si>
    <t>Kate Howlet</t>
  </si>
  <si>
    <t>Kelly Andrews</t>
  </si>
  <si>
    <t>Lynsey Gray</t>
  </si>
  <si>
    <t>Kristina Read</t>
  </si>
  <si>
    <t>Faatemah Piperdy</t>
  </si>
  <si>
    <t>Jo Pearce</t>
  </si>
  <si>
    <t>Gracie Wade</t>
  </si>
  <si>
    <t>Lorna Chaplin</t>
  </si>
  <si>
    <t>Caz Wallis</t>
  </si>
  <si>
    <t>Nicola Maslen</t>
  </si>
  <si>
    <t>Katie Oarby</t>
  </si>
  <si>
    <t>Janet Head</t>
  </si>
  <si>
    <t xml:space="preserve">Billy Walkington </t>
  </si>
  <si>
    <t>Barking</t>
  </si>
  <si>
    <t>Castle Point</t>
  </si>
  <si>
    <t>LOSS</t>
  </si>
  <si>
    <t>Rochford</t>
  </si>
  <si>
    <t>Pitsea</t>
  </si>
  <si>
    <t>Shelley Edmeades</t>
  </si>
  <si>
    <t>Emily Ballard</t>
  </si>
  <si>
    <t>Incomplete Team- Last place +1/2/3 etc added up to give total</t>
  </si>
  <si>
    <t>Incomplete Team- Last place +1/2 etc added up to give total</t>
  </si>
  <si>
    <t>Carole Adams</t>
  </si>
  <si>
    <t>Pascalia Pamba</t>
  </si>
  <si>
    <t>Dagenham</t>
  </si>
  <si>
    <t>Havering</t>
  </si>
  <si>
    <t>Tri Sport Essex</t>
  </si>
  <si>
    <t>Payment to:</t>
  </si>
  <si>
    <t>Brentwood Running Club</t>
  </si>
  <si>
    <t>Sort Code</t>
  </si>
  <si>
    <t>Account</t>
  </si>
  <si>
    <t>Reference</t>
  </si>
  <si>
    <t>Club Name + XC</t>
  </si>
  <si>
    <t>No. of Runners</t>
  </si>
  <si>
    <t>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</si>
</sst>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2" applyBorder="1"/>
    <xf numFmtId="0" fontId="6" fillId="0" borderId="0" xfId="2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13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2" applyFont="1" applyBorder="1" applyAlignment="1"/>
    <xf numFmtId="0" fontId="13" fillId="0" borderId="0" xfId="2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3" fillId="0" borderId="0" xfId="2" applyFont="1" applyBorder="1"/>
    <xf numFmtId="0" fontId="15" fillId="0" borderId="0" xfId="0" applyFont="1"/>
    <xf numFmtId="165" fontId="15" fillId="0" borderId="0" xfId="0" applyNumberFormat="1" applyFont="1"/>
    <xf numFmtId="165" fontId="0" fillId="0" borderId="0" xfId="0" applyNumberForma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164" fontId="4" fillId="0" borderId="0" xfId="0" applyNumberFormat="1" applyFont="1" applyAlignme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/>
    </xf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F57" sqref="F57"/>
    </sheetView>
  </sheetViews>
  <sheetFormatPr defaultColWidth="8.85546875" defaultRowHeight="15" x14ac:dyDescent="0.25"/>
  <cols>
    <col min="1" max="1" width="11.7109375" customWidth="1"/>
    <col min="2" max="2" width="20.7109375" customWidth="1"/>
    <col min="3" max="4" width="8.85546875" customWidth="1"/>
  </cols>
  <sheetData>
    <row r="1" spans="1:10" x14ac:dyDescent="0.25">
      <c r="A1" s="62" t="s">
        <v>32</v>
      </c>
      <c r="B1" s="62"/>
      <c r="C1" s="62"/>
      <c r="D1" s="62"/>
      <c r="E1" s="62"/>
      <c r="F1" s="62"/>
      <c r="G1" s="3"/>
      <c r="H1" s="3"/>
      <c r="I1" s="3"/>
      <c r="J1" s="3"/>
    </row>
    <row r="2" spans="1:10" x14ac:dyDescent="0.25">
      <c r="A2" s="63" t="s">
        <v>0</v>
      </c>
      <c r="B2" s="63"/>
      <c r="C2" s="63"/>
      <c r="D2" s="63"/>
      <c r="E2" s="63"/>
      <c r="F2" s="63"/>
      <c r="G2" s="5"/>
      <c r="H2" s="5"/>
      <c r="I2" s="5"/>
      <c r="J2" s="5"/>
    </row>
    <row r="3" spans="1:10" ht="12.75" customHeight="1" x14ac:dyDescent="0.25">
      <c r="B3" s="1"/>
      <c r="C3" s="4"/>
      <c r="D3" s="4"/>
      <c r="E3" s="4"/>
      <c r="F3" s="5"/>
      <c r="G3" s="5"/>
      <c r="H3" s="5"/>
      <c r="I3" s="5"/>
      <c r="J3" s="5"/>
    </row>
    <row r="4" spans="1:10" x14ac:dyDescent="0.25">
      <c r="A4" s="63" t="s">
        <v>132</v>
      </c>
      <c r="B4" s="63"/>
      <c r="C4" s="63"/>
      <c r="D4" s="63"/>
      <c r="E4" s="63"/>
      <c r="F4" s="63"/>
      <c r="G4" s="5"/>
      <c r="H4" s="5"/>
      <c r="I4" s="5"/>
      <c r="J4" s="5"/>
    </row>
    <row r="5" spans="1:10" x14ac:dyDescent="0.25">
      <c r="A5" s="64">
        <v>44696</v>
      </c>
      <c r="B5" s="64"/>
      <c r="C5" s="64"/>
      <c r="D5" s="64"/>
      <c r="E5" s="64"/>
      <c r="F5" s="64"/>
      <c r="G5" s="5"/>
      <c r="H5" s="5"/>
      <c r="I5" s="5"/>
      <c r="J5" s="5"/>
    </row>
    <row r="6" spans="1:10" ht="10.5" customHeight="1" x14ac:dyDescent="0.25">
      <c r="B6" s="1"/>
      <c r="C6" s="4"/>
      <c r="D6" s="4"/>
      <c r="E6" s="4"/>
      <c r="F6" s="5"/>
      <c r="G6" s="5"/>
      <c r="H6" s="5"/>
      <c r="I6" s="5"/>
      <c r="J6" s="5"/>
    </row>
    <row r="7" spans="1:10" x14ac:dyDescent="0.25">
      <c r="A7" s="63" t="s">
        <v>1</v>
      </c>
      <c r="B7" s="63"/>
      <c r="C7" s="63"/>
      <c r="D7" s="63"/>
      <c r="E7" s="63"/>
      <c r="F7" s="63"/>
      <c r="G7" s="5"/>
      <c r="H7" s="5"/>
      <c r="I7" s="5"/>
      <c r="J7" s="5"/>
    </row>
    <row r="8" spans="1:10" x14ac:dyDescent="0.25">
      <c r="A8" s="65" t="s">
        <v>133</v>
      </c>
      <c r="B8" s="65"/>
      <c r="C8" s="65"/>
      <c r="D8" s="65"/>
      <c r="E8" s="65"/>
      <c r="F8" s="65"/>
      <c r="G8" s="5"/>
      <c r="H8" s="5"/>
      <c r="I8" s="5"/>
      <c r="J8" s="5"/>
    </row>
    <row r="9" spans="1:10" x14ac:dyDescent="0.25">
      <c r="C9" s="5"/>
      <c r="D9" s="5"/>
      <c r="E9" s="5"/>
      <c r="F9" s="5"/>
      <c r="G9" s="5"/>
      <c r="H9" s="5"/>
      <c r="I9" s="5"/>
      <c r="J9" s="5"/>
    </row>
    <row r="10" spans="1:10" x14ac:dyDescent="0.25">
      <c r="A10" s="61" t="s">
        <v>2</v>
      </c>
      <c r="B10" s="61"/>
      <c r="C10" s="61"/>
      <c r="D10" s="61"/>
      <c r="E10" s="61"/>
      <c r="F10" s="61"/>
      <c r="G10" s="3"/>
      <c r="H10" s="3"/>
      <c r="I10" s="3"/>
      <c r="J10" s="3"/>
    </row>
    <row r="11" spans="1:10" x14ac:dyDescent="0.25">
      <c r="C11" s="3"/>
      <c r="D11" s="3"/>
      <c r="E11" s="3"/>
      <c r="F11" s="3"/>
      <c r="G11" s="3"/>
      <c r="H11" s="3"/>
      <c r="I11" s="3"/>
      <c r="J11" s="3"/>
    </row>
    <row r="12" spans="1:10" x14ac:dyDescent="0.25">
      <c r="B12" s="6" t="s">
        <v>3</v>
      </c>
      <c r="C12" t="s">
        <v>38</v>
      </c>
      <c r="E12" t="s">
        <v>44</v>
      </c>
      <c r="F12" s="14">
        <v>25.27</v>
      </c>
    </row>
    <row r="13" spans="1:10" x14ac:dyDescent="0.25">
      <c r="B13" s="6" t="s">
        <v>4</v>
      </c>
      <c r="C13" t="s">
        <v>57</v>
      </c>
      <c r="E13" t="s">
        <v>44</v>
      </c>
      <c r="F13" s="14">
        <v>29.55</v>
      </c>
    </row>
    <row r="15" spans="1:10" x14ac:dyDescent="0.25">
      <c r="B15" s="2" t="s">
        <v>5</v>
      </c>
      <c r="C15" s="3"/>
      <c r="E15" s="3"/>
      <c r="F15" s="3"/>
      <c r="G15" s="3"/>
      <c r="H15" s="3"/>
      <c r="I15" s="3"/>
      <c r="J15" s="3"/>
    </row>
    <row r="16" spans="1:10" x14ac:dyDescent="0.25">
      <c r="A16" s="8" t="s">
        <v>6</v>
      </c>
    </row>
    <row r="17" spans="1:7" x14ac:dyDescent="0.25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0" t="s">
        <v>12</v>
      </c>
    </row>
    <row r="18" spans="1:7" x14ac:dyDescent="0.25">
      <c r="A18" s="7" t="s">
        <v>13</v>
      </c>
      <c r="B18" t="s">
        <v>16</v>
      </c>
      <c r="C18" s="7">
        <v>86</v>
      </c>
      <c r="D18" s="7">
        <v>30</v>
      </c>
      <c r="E18" s="17">
        <f>SUM(C18:D18)</f>
        <v>116</v>
      </c>
      <c r="F18" s="18">
        <v>4</v>
      </c>
    </row>
    <row r="19" spans="1:7" x14ac:dyDescent="0.25">
      <c r="A19" s="7" t="s">
        <v>15</v>
      </c>
      <c r="B19" t="s">
        <v>18</v>
      </c>
      <c r="C19" s="7">
        <v>127</v>
      </c>
      <c r="D19" s="7">
        <v>42</v>
      </c>
      <c r="E19" s="17">
        <f>SUM(C19:D19)</f>
        <v>169</v>
      </c>
      <c r="F19" s="18">
        <v>3</v>
      </c>
    </row>
    <row r="20" spans="1:7" x14ac:dyDescent="0.25">
      <c r="A20" s="7" t="s">
        <v>17</v>
      </c>
      <c r="B20" t="s">
        <v>14</v>
      </c>
      <c r="C20" s="7">
        <v>256</v>
      </c>
      <c r="D20" s="7">
        <v>49</v>
      </c>
      <c r="E20" s="17">
        <f>SUM(C20:D20)</f>
        <v>305</v>
      </c>
      <c r="F20" s="18">
        <v>2</v>
      </c>
    </row>
    <row r="21" spans="1:7" x14ac:dyDescent="0.25">
      <c r="A21" s="7" t="s">
        <v>19</v>
      </c>
      <c r="B21" t="s">
        <v>20</v>
      </c>
      <c r="C21" s="7">
        <v>883</v>
      </c>
      <c r="D21" s="7">
        <v>295</v>
      </c>
      <c r="E21" s="17">
        <f>SUM(C21:D21)</f>
        <v>1178</v>
      </c>
      <c r="F21" s="18">
        <v>1</v>
      </c>
      <c r="G21" t="s">
        <v>290</v>
      </c>
    </row>
    <row r="22" spans="1:7" x14ac:dyDescent="0.25">
      <c r="F22" s="7"/>
    </row>
    <row r="23" spans="1:7" x14ac:dyDescent="0.25">
      <c r="A23" s="8" t="s">
        <v>21</v>
      </c>
    </row>
    <row r="24" spans="1:7" x14ac:dyDescent="0.25">
      <c r="A24" s="9" t="s">
        <v>7</v>
      </c>
      <c r="B24" s="9" t="s">
        <v>8</v>
      </c>
      <c r="C24" s="9" t="s">
        <v>9</v>
      </c>
      <c r="D24" s="9" t="s">
        <v>10</v>
      </c>
      <c r="E24" s="9" t="s">
        <v>11</v>
      </c>
      <c r="F24" s="10" t="s">
        <v>12</v>
      </c>
    </row>
    <row r="25" spans="1:7" x14ac:dyDescent="0.25">
      <c r="A25" s="7" t="s">
        <v>13</v>
      </c>
      <c r="B25" t="s">
        <v>24</v>
      </c>
      <c r="C25" s="7">
        <v>239</v>
      </c>
      <c r="D25" s="7">
        <v>52</v>
      </c>
      <c r="E25" s="17">
        <f>SUM(C25:D25)</f>
        <v>291</v>
      </c>
      <c r="F25" s="18">
        <v>4</v>
      </c>
    </row>
    <row r="26" spans="1:7" x14ac:dyDescent="0.25">
      <c r="A26" s="7" t="s">
        <v>15</v>
      </c>
      <c r="B26" t="s">
        <v>22</v>
      </c>
      <c r="C26" s="7">
        <v>257</v>
      </c>
      <c r="D26" s="7">
        <v>67</v>
      </c>
      <c r="E26" s="17">
        <f>SUM(C26:D26)</f>
        <v>324</v>
      </c>
      <c r="F26" s="18">
        <v>3</v>
      </c>
    </row>
    <row r="27" spans="1:7" x14ac:dyDescent="0.25">
      <c r="A27" s="7" t="s">
        <v>17</v>
      </c>
      <c r="B27" t="s">
        <v>23</v>
      </c>
      <c r="C27" s="7">
        <v>352</v>
      </c>
      <c r="D27" s="7">
        <v>241</v>
      </c>
      <c r="E27" s="17">
        <f>SUM(C27:D27)</f>
        <v>593</v>
      </c>
      <c r="F27" s="18">
        <v>2</v>
      </c>
    </row>
    <row r="28" spans="1:7" x14ac:dyDescent="0.25">
      <c r="A28" s="7" t="s">
        <v>19</v>
      </c>
      <c r="B28" t="s">
        <v>25</v>
      </c>
      <c r="C28" s="7">
        <v>493</v>
      </c>
      <c r="D28" s="7">
        <v>214</v>
      </c>
      <c r="E28" s="17">
        <f>SUM(C28:D28)</f>
        <v>707</v>
      </c>
      <c r="F28" s="18">
        <v>1</v>
      </c>
      <c r="G28" t="s">
        <v>291</v>
      </c>
    </row>
    <row r="29" spans="1:7" x14ac:dyDescent="0.25">
      <c r="F29" s="7"/>
    </row>
    <row r="30" spans="1:7" x14ac:dyDescent="0.25">
      <c r="A30" s="8" t="s">
        <v>26</v>
      </c>
    </row>
    <row r="31" spans="1:7" x14ac:dyDescent="0.25">
      <c r="A31" s="9" t="s">
        <v>7</v>
      </c>
      <c r="B31" s="9" t="s">
        <v>8</v>
      </c>
      <c r="C31" s="9" t="s">
        <v>9</v>
      </c>
      <c r="D31" s="9" t="s">
        <v>10</v>
      </c>
      <c r="E31" s="9" t="s">
        <v>11</v>
      </c>
      <c r="F31" s="10" t="s">
        <v>12</v>
      </c>
    </row>
    <row r="32" spans="1:7" x14ac:dyDescent="0.25">
      <c r="A32" s="7" t="s">
        <v>13</v>
      </c>
      <c r="B32" t="s">
        <v>28</v>
      </c>
      <c r="C32" s="7">
        <v>194</v>
      </c>
      <c r="D32" s="7">
        <v>150</v>
      </c>
      <c r="E32" s="17">
        <f>SUM(C32:D32)</f>
        <v>344</v>
      </c>
      <c r="F32" s="18">
        <v>4</v>
      </c>
    </row>
    <row r="33" spans="1:8" x14ac:dyDescent="0.25">
      <c r="A33" s="7" t="s">
        <v>15</v>
      </c>
      <c r="B33" t="s">
        <v>30</v>
      </c>
      <c r="C33" s="7">
        <v>475</v>
      </c>
      <c r="D33" s="7">
        <v>124</v>
      </c>
      <c r="E33" s="17">
        <f>SUM(C33:D33)</f>
        <v>599</v>
      </c>
      <c r="F33" s="18">
        <v>3</v>
      </c>
    </row>
    <row r="34" spans="1:8" x14ac:dyDescent="0.25">
      <c r="A34" s="7" t="s">
        <v>17</v>
      </c>
      <c r="B34" t="s">
        <v>27</v>
      </c>
      <c r="C34" s="7">
        <v>597</v>
      </c>
      <c r="D34" s="7">
        <v>201</v>
      </c>
      <c r="E34" s="17">
        <f>SUM(C34:D34)</f>
        <v>798</v>
      </c>
      <c r="F34" s="18">
        <v>2</v>
      </c>
    </row>
    <row r="35" spans="1:8" x14ac:dyDescent="0.25">
      <c r="A35" s="7" t="s">
        <v>19</v>
      </c>
      <c r="B35" t="s">
        <v>29</v>
      </c>
      <c r="C35" s="7">
        <v>526</v>
      </c>
      <c r="D35" s="7">
        <v>307</v>
      </c>
      <c r="E35" s="17">
        <f>SUM(C35:D35)</f>
        <v>833</v>
      </c>
      <c r="F35" s="18">
        <v>1</v>
      </c>
      <c r="G35" t="s">
        <v>291</v>
      </c>
    </row>
    <row r="37" spans="1:8" x14ac:dyDescent="0.25">
      <c r="A37" s="11" t="s">
        <v>31</v>
      </c>
      <c r="B37" s="12" t="s">
        <v>105</v>
      </c>
      <c r="C37" s="11"/>
      <c r="D37" s="11"/>
      <c r="E37" s="11"/>
      <c r="F37" s="11"/>
    </row>
    <row r="38" spans="1:8" x14ac:dyDescent="0.25">
      <c r="B38" s="12" t="s">
        <v>104</v>
      </c>
      <c r="C38" s="11"/>
      <c r="D38" s="11"/>
      <c r="E38" s="11"/>
      <c r="F38" s="11"/>
    </row>
    <row r="39" spans="1:8" x14ac:dyDescent="0.25">
      <c r="C39" s="7"/>
      <c r="D39" s="7"/>
      <c r="E39" s="7"/>
      <c r="F39" s="7"/>
    </row>
    <row r="40" spans="1:8" x14ac:dyDescent="0.25">
      <c r="B40" s="21" t="s">
        <v>125</v>
      </c>
      <c r="C40" s="3"/>
      <c r="D40" s="3"/>
      <c r="E40" s="3"/>
      <c r="F40" s="3"/>
    </row>
    <row r="41" spans="1:8" x14ac:dyDescent="0.25">
      <c r="A41" s="8" t="s">
        <v>6</v>
      </c>
    </row>
    <row r="42" spans="1:8" x14ac:dyDescent="0.25">
      <c r="A42" s="9" t="s">
        <v>7</v>
      </c>
      <c r="B42" s="9" t="s">
        <v>8</v>
      </c>
      <c r="C42" s="9" t="s">
        <v>120</v>
      </c>
      <c r="D42" s="9" t="s">
        <v>121</v>
      </c>
      <c r="E42" s="9" t="s">
        <v>122</v>
      </c>
      <c r="F42" s="9" t="s">
        <v>123</v>
      </c>
      <c r="G42" s="9" t="s">
        <v>124</v>
      </c>
      <c r="H42" s="9" t="s">
        <v>11</v>
      </c>
    </row>
    <row r="43" spans="1:8" x14ac:dyDescent="0.25">
      <c r="A43" s="7" t="s">
        <v>13</v>
      </c>
      <c r="B43" t="s">
        <v>18</v>
      </c>
      <c r="C43" s="7">
        <v>3</v>
      </c>
      <c r="D43" s="7">
        <v>4</v>
      </c>
      <c r="E43" s="19">
        <v>4</v>
      </c>
      <c r="F43" s="28">
        <v>3</v>
      </c>
      <c r="H43" s="17">
        <f>SUM(C43:G43)</f>
        <v>14</v>
      </c>
    </row>
    <row r="44" spans="1:8" x14ac:dyDescent="0.25">
      <c r="A44" s="7" t="s">
        <v>15</v>
      </c>
      <c r="B44" t="s">
        <v>16</v>
      </c>
      <c r="C44" s="7">
        <v>4</v>
      </c>
      <c r="D44" s="7">
        <v>3</v>
      </c>
      <c r="E44" s="19">
        <v>2</v>
      </c>
      <c r="F44" s="28">
        <v>4</v>
      </c>
      <c r="H44" s="17">
        <f>SUM(C44:G44)</f>
        <v>13</v>
      </c>
    </row>
    <row r="45" spans="1:8" x14ac:dyDescent="0.25">
      <c r="A45" s="7" t="s">
        <v>17</v>
      </c>
      <c r="B45" t="s">
        <v>14</v>
      </c>
      <c r="C45" s="7">
        <v>2</v>
      </c>
      <c r="D45" s="7">
        <v>2</v>
      </c>
      <c r="E45" s="19">
        <v>3</v>
      </c>
      <c r="F45" s="28">
        <v>2</v>
      </c>
      <c r="H45" s="17">
        <f>SUM(C45:G45)</f>
        <v>9</v>
      </c>
    </row>
    <row r="46" spans="1:8" x14ac:dyDescent="0.25">
      <c r="A46" s="7" t="s">
        <v>19</v>
      </c>
      <c r="B46" t="s">
        <v>20</v>
      </c>
      <c r="C46" s="7">
        <v>1</v>
      </c>
      <c r="D46" s="7">
        <v>1</v>
      </c>
      <c r="E46" s="19">
        <v>1</v>
      </c>
      <c r="F46" s="28">
        <v>1</v>
      </c>
      <c r="H46" s="17">
        <f>SUM(C46:G46)</f>
        <v>4</v>
      </c>
    </row>
    <row r="47" spans="1:8" x14ac:dyDescent="0.25">
      <c r="F47" s="7"/>
    </row>
    <row r="48" spans="1:8" x14ac:dyDescent="0.25">
      <c r="A48" s="8" t="s">
        <v>21</v>
      </c>
    </row>
    <row r="49" spans="1:8" x14ac:dyDescent="0.25">
      <c r="A49" s="9" t="s">
        <v>7</v>
      </c>
      <c r="B49" s="9" t="s">
        <v>8</v>
      </c>
      <c r="C49" s="9" t="s">
        <v>120</v>
      </c>
      <c r="D49" s="9" t="s">
        <v>121</v>
      </c>
      <c r="E49" s="9" t="s">
        <v>122</v>
      </c>
      <c r="F49" s="9" t="s">
        <v>123</v>
      </c>
      <c r="G49" s="9" t="s">
        <v>124</v>
      </c>
      <c r="H49" s="9" t="s">
        <v>11</v>
      </c>
    </row>
    <row r="50" spans="1:8" x14ac:dyDescent="0.25">
      <c r="A50" s="7" t="s">
        <v>13</v>
      </c>
      <c r="B50" t="s">
        <v>24</v>
      </c>
      <c r="C50" s="7">
        <v>4</v>
      </c>
      <c r="D50" s="7">
        <v>4</v>
      </c>
      <c r="E50" s="19">
        <v>3</v>
      </c>
      <c r="F50" s="28">
        <v>4</v>
      </c>
      <c r="H50" s="17">
        <f>SUM(C50:G50)</f>
        <v>15</v>
      </c>
    </row>
    <row r="51" spans="1:8" x14ac:dyDescent="0.25">
      <c r="A51" s="7" t="s">
        <v>15</v>
      </c>
      <c r="B51" t="s">
        <v>23</v>
      </c>
      <c r="C51" s="7">
        <v>2</v>
      </c>
      <c r="D51" s="7">
        <v>2</v>
      </c>
      <c r="E51" s="19">
        <v>4</v>
      </c>
      <c r="F51" s="28">
        <v>2</v>
      </c>
      <c r="H51" s="17">
        <f>SUM(C51:G51)</f>
        <v>10</v>
      </c>
    </row>
    <row r="52" spans="1:8" x14ac:dyDescent="0.25">
      <c r="A52" s="7" t="s">
        <v>17</v>
      </c>
      <c r="B52" t="s">
        <v>22</v>
      </c>
      <c r="C52" s="7">
        <v>3</v>
      </c>
      <c r="D52" s="7">
        <v>1</v>
      </c>
      <c r="E52" s="19">
        <v>2</v>
      </c>
      <c r="F52" s="28">
        <v>3</v>
      </c>
      <c r="H52" s="17">
        <f>SUM(C52:G52)</f>
        <v>9</v>
      </c>
    </row>
    <row r="53" spans="1:8" x14ac:dyDescent="0.25">
      <c r="A53" s="7" t="s">
        <v>19</v>
      </c>
      <c r="B53" t="s">
        <v>25</v>
      </c>
      <c r="C53" s="7">
        <v>1</v>
      </c>
      <c r="D53" s="7">
        <v>3</v>
      </c>
      <c r="E53" s="19">
        <v>1</v>
      </c>
      <c r="F53" s="28">
        <v>1</v>
      </c>
      <c r="H53" s="17">
        <f>SUM(C53:G53)</f>
        <v>6</v>
      </c>
    </row>
    <row r="54" spans="1:8" x14ac:dyDescent="0.25">
      <c r="E54" s="20"/>
      <c r="F54" s="7"/>
    </row>
    <row r="55" spans="1:8" x14ac:dyDescent="0.25">
      <c r="A55" s="8" t="s">
        <v>26</v>
      </c>
    </row>
    <row r="56" spans="1:8" x14ac:dyDescent="0.25">
      <c r="A56" s="9" t="s">
        <v>7</v>
      </c>
      <c r="B56" s="9" t="s">
        <v>8</v>
      </c>
      <c r="C56" s="9" t="s">
        <v>120</v>
      </c>
      <c r="D56" s="9" t="s">
        <v>121</v>
      </c>
      <c r="E56" s="9" t="s">
        <v>122</v>
      </c>
      <c r="F56" s="9" t="s">
        <v>123</v>
      </c>
      <c r="G56" s="9" t="s">
        <v>124</v>
      </c>
      <c r="H56" s="9" t="s">
        <v>11</v>
      </c>
    </row>
    <row r="57" spans="1:8" x14ac:dyDescent="0.25">
      <c r="A57" s="7" t="s">
        <v>13</v>
      </c>
      <c r="B57" t="s">
        <v>28</v>
      </c>
      <c r="C57" s="7">
        <v>4</v>
      </c>
      <c r="D57" s="7">
        <v>4</v>
      </c>
      <c r="E57" s="19">
        <v>4</v>
      </c>
      <c r="F57" s="28">
        <v>4</v>
      </c>
      <c r="H57" s="17">
        <f>SUM(C57:G57)</f>
        <v>16</v>
      </c>
    </row>
    <row r="58" spans="1:8" x14ac:dyDescent="0.25">
      <c r="A58" s="7" t="s">
        <v>15</v>
      </c>
      <c r="B58" t="s">
        <v>30</v>
      </c>
      <c r="C58" s="7">
        <v>2</v>
      </c>
      <c r="D58" s="7">
        <v>3</v>
      </c>
      <c r="E58" s="19">
        <v>3</v>
      </c>
      <c r="F58" s="28">
        <v>3</v>
      </c>
      <c r="H58" s="17">
        <f>SUM(C58:G58)</f>
        <v>11</v>
      </c>
    </row>
    <row r="59" spans="1:8" x14ac:dyDescent="0.25">
      <c r="A59" s="7" t="s">
        <v>17</v>
      </c>
      <c r="B59" t="s">
        <v>27</v>
      </c>
      <c r="C59" s="7">
        <v>3</v>
      </c>
      <c r="D59" s="7">
        <v>2</v>
      </c>
      <c r="E59" s="19">
        <v>2</v>
      </c>
      <c r="F59" s="28">
        <v>2</v>
      </c>
      <c r="H59" s="17">
        <f>SUM(C59:G59)</f>
        <v>9</v>
      </c>
    </row>
    <row r="60" spans="1:8" x14ac:dyDescent="0.25">
      <c r="A60" s="7" t="s">
        <v>19</v>
      </c>
      <c r="B60" t="s">
        <v>29</v>
      </c>
      <c r="C60" s="7">
        <v>1</v>
      </c>
      <c r="D60" s="7">
        <v>1</v>
      </c>
      <c r="E60" s="19">
        <v>1</v>
      </c>
      <c r="F60" s="28">
        <v>1</v>
      </c>
      <c r="H60" s="17">
        <f>SUM(C60:G60)</f>
        <v>4</v>
      </c>
    </row>
    <row r="61" spans="1:8" x14ac:dyDescent="0.25">
      <c r="E61" s="20"/>
    </row>
  </sheetData>
  <sortState xmlns:xlrd2="http://schemas.microsoft.com/office/spreadsheetml/2017/richdata2" ref="B18:F21">
    <sortCondition descending="1" ref="F18:F21"/>
  </sortState>
  <mergeCells count="7">
    <mergeCell ref="A10:F10"/>
    <mergeCell ref="A1:F1"/>
    <mergeCell ref="A2:F2"/>
    <mergeCell ref="A4:F4"/>
    <mergeCell ref="A5:F5"/>
    <mergeCell ref="A7:F7"/>
    <mergeCell ref="A8:F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5"/>
  <sheetViews>
    <sheetView topLeftCell="A6" zoomScaleNormal="100" workbookViewId="0">
      <selection activeCell="G37" sqref="G37:K37"/>
    </sheetView>
  </sheetViews>
  <sheetFormatPr defaultColWidth="8.85546875" defaultRowHeight="15" x14ac:dyDescent="0.25"/>
  <cols>
    <col min="1" max="1" width="7.7109375" customWidth="1"/>
    <col min="2" max="2" width="21.140625" style="27" customWidth="1"/>
    <col min="3" max="3" width="5.42578125" style="7" customWidth="1"/>
    <col min="4" max="4" width="12.28515625" style="7" customWidth="1"/>
    <col min="6" max="6" width="5.42578125" customWidth="1"/>
    <col min="7" max="7" width="7.7109375" customWidth="1"/>
    <col min="8" max="8" width="22.28515625" customWidth="1"/>
    <col min="9" max="9" width="5.42578125" style="7" customWidth="1"/>
    <col min="10" max="10" width="12.28515625" style="7" customWidth="1"/>
  </cols>
  <sheetData>
    <row r="1" spans="1:11" x14ac:dyDescent="0.25">
      <c r="B1" s="22" t="s">
        <v>34</v>
      </c>
      <c r="E1" s="14"/>
      <c r="K1" s="7"/>
    </row>
    <row r="2" spans="1:11" x14ac:dyDescent="0.25">
      <c r="A2" s="9" t="s">
        <v>33</v>
      </c>
      <c r="B2" s="9" t="s">
        <v>35</v>
      </c>
      <c r="C2" s="9" t="s">
        <v>36</v>
      </c>
      <c r="D2" s="9" t="s">
        <v>8</v>
      </c>
      <c r="E2" s="15" t="s">
        <v>37</v>
      </c>
      <c r="G2" s="9" t="s">
        <v>33</v>
      </c>
      <c r="H2" s="9" t="s">
        <v>35</v>
      </c>
      <c r="I2" s="9" t="s">
        <v>36</v>
      </c>
      <c r="J2" s="9" t="s">
        <v>8</v>
      </c>
      <c r="K2" s="9" t="s">
        <v>37</v>
      </c>
    </row>
    <row r="3" spans="1:11" x14ac:dyDescent="0.25">
      <c r="A3" s="19">
        <v>1</v>
      </c>
      <c r="B3" s="34" t="s">
        <v>38</v>
      </c>
      <c r="C3" s="35"/>
      <c r="D3" s="19" t="s">
        <v>44</v>
      </c>
      <c r="E3" s="29">
        <v>24.27</v>
      </c>
      <c r="F3" s="20"/>
      <c r="G3" s="19">
        <v>71</v>
      </c>
      <c r="H3" s="30" t="s">
        <v>109</v>
      </c>
      <c r="I3" s="31" t="s">
        <v>134</v>
      </c>
      <c r="J3" s="19" t="s">
        <v>283</v>
      </c>
      <c r="K3" s="29">
        <v>32.33</v>
      </c>
    </row>
    <row r="4" spans="1:11" x14ac:dyDescent="0.25">
      <c r="A4" s="19">
        <v>2</v>
      </c>
      <c r="B4" s="30" t="s">
        <v>39</v>
      </c>
      <c r="C4" s="31"/>
      <c r="D4" s="19" t="s">
        <v>45</v>
      </c>
      <c r="E4" s="29">
        <v>24.51</v>
      </c>
      <c r="F4" s="20"/>
      <c r="G4" s="19">
        <v>72</v>
      </c>
      <c r="H4" s="32" t="s">
        <v>237</v>
      </c>
      <c r="I4" s="19"/>
      <c r="J4" s="19" t="s">
        <v>285</v>
      </c>
      <c r="K4" s="29">
        <v>32.35</v>
      </c>
    </row>
    <row r="5" spans="1:11" x14ac:dyDescent="0.25">
      <c r="A5" s="19">
        <v>3</v>
      </c>
      <c r="B5" s="34" t="s">
        <v>135</v>
      </c>
      <c r="C5" s="35"/>
      <c r="D5" s="19" t="s">
        <v>44</v>
      </c>
      <c r="E5" s="29">
        <v>25.19</v>
      </c>
      <c r="F5" s="20"/>
      <c r="G5" s="19">
        <v>73</v>
      </c>
      <c r="H5" s="34" t="s">
        <v>128</v>
      </c>
      <c r="I5" s="35" t="s">
        <v>134</v>
      </c>
      <c r="J5" s="19" t="s">
        <v>286</v>
      </c>
      <c r="K5" s="29">
        <v>32.549999999999997</v>
      </c>
    </row>
    <row r="6" spans="1:11" x14ac:dyDescent="0.25">
      <c r="A6" s="19">
        <v>4</v>
      </c>
      <c r="B6" s="32" t="s">
        <v>224</v>
      </c>
      <c r="C6" s="19"/>
      <c r="D6" s="19" t="s">
        <v>285</v>
      </c>
      <c r="E6" s="29">
        <v>25.26</v>
      </c>
      <c r="F6" s="20"/>
      <c r="G6" s="19">
        <v>74</v>
      </c>
      <c r="H6" s="32" t="s">
        <v>258</v>
      </c>
      <c r="I6" s="19" t="s">
        <v>134</v>
      </c>
      <c r="J6" s="19" t="s">
        <v>287</v>
      </c>
      <c r="K6" s="29">
        <v>32.58</v>
      </c>
    </row>
    <row r="7" spans="1:11" x14ac:dyDescent="0.25">
      <c r="A7" s="19">
        <v>5</v>
      </c>
      <c r="B7" s="30" t="s">
        <v>54</v>
      </c>
      <c r="C7" s="31" t="s">
        <v>134</v>
      </c>
      <c r="D7" s="19" t="s">
        <v>44</v>
      </c>
      <c r="E7" s="29">
        <v>25.37</v>
      </c>
      <c r="F7" s="20"/>
      <c r="G7" s="19">
        <v>75</v>
      </c>
      <c r="H7" s="42" t="s">
        <v>282</v>
      </c>
      <c r="I7" s="38" t="s">
        <v>134</v>
      </c>
      <c r="J7" s="19" t="s">
        <v>29</v>
      </c>
      <c r="K7" s="29">
        <v>33.01</v>
      </c>
    </row>
    <row r="8" spans="1:11" x14ac:dyDescent="0.25">
      <c r="A8" s="19">
        <v>6</v>
      </c>
      <c r="B8" s="30" t="s">
        <v>40</v>
      </c>
      <c r="C8" s="31"/>
      <c r="D8" s="19" t="s">
        <v>45</v>
      </c>
      <c r="E8" s="29">
        <v>26.34</v>
      </c>
      <c r="F8" s="20"/>
      <c r="G8" s="19">
        <v>76</v>
      </c>
      <c r="H8" s="32" t="s">
        <v>178</v>
      </c>
      <c r="I8" s="19"/>
      <c r="J8" s="19" t="s">
        <v>184</v>
      </c>
      <c r="K8" s="29">
        <v>33.06</v>
      </c>
    </row>
    <row r="9" spans="1:11" x14ac:dyDescent="0.25">
      <c r="A9" s="19">
        <v>7</v>
      </c>
      <c r="B9" s="34" t="s">
        <v>77</v>
      </c>
      <c r="C9" s="35"/>
      <c r="D9" s="19" t="s">
        <v>284</v>
      </c>
      <c r="E9" s="29">
        <v>26.44</v>
      </c>
      <c r="F9" s="20"/>
      <c r="G9" s="19">
        <v>77</v>
      </c>
      <c r="H9" s="32" t="s">
        <v>179</v>
      </c>
      <c r="I9" s="19"/>
      <c r="J9" s="19" t="s">
        <v>184</v>
      </c>
      <c r="K9" s="29">
        <v>33.11</v>
      </c>
    </row>
    <row r="10" spans="1:11" x14ac:dyDescent="0.25">
      <c r="A10" s="19">
        <v>8</v>
      </c>
      <c r="B10" s="36" t="s">
        <v>159</v>
      </c>
      <c r="C10" s="19"/>
      <c r="D10" s="19" t="s">
        <v>47</v>
      </c>
      <c r="E10" s="29">
        <v>26.54</v>
      </c>
      <c r="F10" s="20"/>
      <c r="G10" s="19">
        <v>78</v>
      </c>
      <c r="H10" s="36" t="s">
        <v>158</v>
      </c>
      <c r="I10" s="19"/>
      <c r="J10" s="19" t="s">
        <v>47</v>
      </c>
      <c r="K10" s="29">
        <v>33.14</v>
      </c>
    </row>
    <row r="11" spans="1:11" x14ac:dyDescent="0.25">
      <c r="A11" s="19">
        <v>9</v>
      </c>
      <c r="B11" s="34" t="s">
        <v>136</v>
      </c>
      <c r="C11" s="35"/>
      <c r="D11" s="19" t="s">
        <v>44</v>
      </c>
      <c r="E11" s="29">
        <v>27</v>
      </c>
      <c r="F11" s="20"/>
      <c r="G11" s="19">
        <v>79</v>
      </c>
      <c r="H11" s="37" t="s">
        <v>165</v>
      </c>
      <c r="I11" s="38" t="s">
        <v>134</v>
      </c>
      <c r="J11" s="19" t="s">
        <v>284</v>
      </c>
      <c r="K11" s="29">
        <v>33.28</v>
      </c>
    </row>
    <row r="12" spans="1:11" x14ac:dyDescent="0.25">
      <c r="A12" s="19">
        <v>10</v>
      </c>
      <c r="B12" s="34" t="s">
        <v>78</v>
      </c>
      <c r="C12" s="35"/>
      <c r="D12" s="19" t="s">
        <v>284</v>
      </c>
      <c r="E12" s="29">
        <v>27.07</v>
      </c>
      <c r="F12" s="20"/>
      <c r="G12" s="19">
        <v>80</v>
      </c>
      <c r="H12" s="32" t="s">
        <v>238</v>
      </c>
      <c r="I12" s="19"/>
      <c r="J12" s="19" t="s">
        <v>285</v>
      </c>
      <c r="K12" s="29">
        <v>33.36</v>
      </c>
    </row>
    <row r="13" spans="1:11" x14ac:dyDescent="0.25">
      <c r="A13" s="19">
        <v>11</v>
      </c>
      <c r="B13" s="37" t="s">
        <v>223</v>
      </c>
      <c r="C13" s="38" t="s">
        <v>134</v>
      </c>
      <c r="D13" s="19" t="s">
        <v>283</v>
      </c>
      <c r="E13" s="29">
        <v>27.11</v>
      </c>
      <c r="F13" s="20"/>
      <c r="G13" s="19">
        <v>81</v>
      </c>
      <c r="H13" s="30" t="s">
        <v>106</v>
      </c>
      <c r="I13" s="31" t="s">
        <v>134</v>
      </c>
      <c r="J13" s="19" t="s">
        <v>283</v>
      </c>
      <c r="K13" s="29">
        <v>33.42</v>
      </c>
    </row>
    <row r="14" spans="1:11" x14ac:dyDescent="0.25">
      <c r="A14" s="19">
        <v>12</v>
      </c>
      <c r="B14" s="32" t="s">
        <v>225</v>
      </c>
      <c r="C14" s="19"/>
      <c r="D14" s="19" t="s">
        <v>285</v>
      </c>
      <c r="E14" s="29">
        <v>27.21</v>
      </c>
      <c r="F14" s="20"/>
      <c r="G14" s="19">
        <v>82</v>
      </c>
      <c r="H14" s="40" t="s">
        <v>172</v>
      </c>
      <c r="I14" s="41" t="s">
        <v>134</v>
      </c>
      <c r="J14" s="19" t="s">
        <v>27</v>
      </c>
      <c r="K14" s="29">
        <v>33.46</v>
      </c>
    </row>
    <row r="15" spans="1:11" x14ac:dyDescent="0.25">
      <c r="A15" s="19">
        <v>13</v>
      </c>
      <c r="B15" s="37" t="s">
        <v>71</v>
      </c>
      <c r="C15" s="38" t="s">
        <v>134</v>
      </c>
      <c r="D15" s="19" t="s">
        <v>283</v>
      </c>
      <c r="E15" s="29">
        <v>27.24</v>
      </c>
      <c r="F15" s="20"/>
      <c r="G15" s="19">
        <v>83</v>
      </c>
      <c r="H15" s="37" t="s">
        <v>166</v>
      </c>
      <c r="I15" s="38" t="s">
        <v>134</v>
      </c>
      <c r="J15" s="19" t="s">
        <v>284</v>
      </c>
      <c r="K15" s="29">
        <v>33.49</v>
      </c>
    </row>
    <row r="16" spans="1:11" x14ac:dyDescent="0.25">
      <c r="A16" s="19">
        <v>14</v>
      </c>
      <c r="B16" s="32" t="s">
        <v>226</v>
      </c>
      <c r="C16" s="19"/>
      <c r="D16" s="19" t="s">
        <v>285</v>
      </c>
      <c r="E16" s="29">
        <v>27.35</v>
      </c>
      <c r="F16" s="20"/>
      <c r="G16" s="19">
        <v>84</v>
      </c>
      <c r="H16" s="30" t="s">
        <v>147</v>
      </c>
      <c r="I16" s="31"/>
      <c r="J16" s="19" t="s">
        <v>45</v>
      </c>
      <c r="K16" s="29">
        <v>33.5</v>
      </c>
    </row>
    <row r="17" spans="1:11" x14ac:dyDescent="0.25">
      <c r="A17" s="19">
        <v>15</v>
      </c>
      <c r="B17" s="30" t="s">
        <v>41</v>
      </c>
      <c r="C17" s="31"/>
      <c r="D17" s="19" t="s">
        <v>45</v>
      </c>
      <c r="E17" s="29">
        <v>27.42</v>
      </c>
      <c r="F17" s="20"/>
      <c r="G17" s="19">
        <v>85</v>
      </c>
      <c r="H17" s="36" t="s">
        <v>161</v>
      </c>
      <c r="I17" s="19"/>
      <c r="J17" s="19" t="s">
        <v>47</v>
      </c>
      <c r="K17" s="29">
        <v>33.54</v>
      </c>
    </row>
    <row r="18" spans="1:11" x14ac:dyDescent="0.25">
      <c r="A18" s="19">
        <v>16</v>
      </c>
      <c r="B18" s="30" t="s">
        <v>46</v>
      </c>
      <c r="C18" s="31" t="s">
        <v>134</v>
      </c>
      <c r="D18" s="19" t="s">
        <v>45</v>
      </c>
      <c r="E18" s="29">
        <v>27.46</v>
      </c>
      <c r="F18" s="20"/>
      <c r="G18" s="19">
        <v>86</v>
      </c>
      <c r="H18" s="36" t="s">
        <v>162</v>
      </c>
      <c r="I18" s="19"/>
      <c r="J18" s="19" t="s">
        <v>47</v>
      </c>
      <c r="K18" s="29">
        <v>33.57</v>
      </c>
    </row>
    <row r="19" spans="1:11" x14ac:dyDescent="0.25">
      <c r="A19" s="19">
        <v>17</v>
      </c>
      <c r="B19" s="32" t="s">
        <v>227</v>
      </c>
      <c r="C19" s="19"/>
      <c r="D19" s="19" t="s">
        <v>285</v>
      </c>
      <c r="E19" s="29">
        <v>27.58</v>
      </c>
      <c r="F19" s="20"/>
      <c r="G19" s="19">
        <v>87</v>
      </c>
      <c r="H19" s="32" t="s">
        <v>180</v>
      </c>
      <c r="I19" s="19"/>
      <c r="J19" s="19" t="s">
        <v>184</v>
      </c>
      <c r="K19" s="29">
        <v>34.159999999999997</v>
      </c>
    </row>
    <row r="20" spans="1:11" x14ac:dyDescent="0.25">
      <c r="A20" s="19">
        <v>18</v>
      </c>
      <c r="B20" s="36" t="s">
        <v>160</v>
      </c>
      <c r="C20" s="19"/>
      <c r="D20" s="19" t="s">
        <v>47</v>
      </c>
      <c r="E20" s="29">
        <v>28.05</v>
      </c>
      <c r="F20" s="20"/>
      <c r="G20" s="19">
        <v>88</v>
      </c>
      <c r="H20" s="30" t="s">
        <v>110</v>
      </c>
      <c r="I20" s="31" t="s">
        <v>134</v>
      </c>
      <c r="J20" s="19" t="s">
        <v>283</v>
      </c>
      <c r="K20" s="29">
        <v>34.22</v>
      </c>
    </row>
    <row r="21" spans="1:11" x14ac:dyDescent="0.25">
      <c r="A21" s="19">
        <v>19</v>
      </c>
      <c r="B21" s="34" t="s">
        <v>137</v>
      </c>
      <c r="C21" s="39"/>
      <c r="D21" s="19" t="s">
        <v>44</v>
      </c>
      <c r="E21" s="29">
        <v>28.06</v>
      </c>
      <c r="F21" s="20"/>
      <c r="G21" s="19">
        <v>89</v>
      </c>
      <c r="H21" s="32" t="s">
        <v>239</v>
      </c>
      <c r="I21" s="19"/>
      <c r="J21" s="19" t="s">
        <v>285</v>
      </c>
      <c r="K21" s="29">
        <v>34.32</v>
      </c>
    </row>
    <row r="22" spans="1:11" x14ac:dyDescent="0.25">
      <c r="A22" s="19">
        <v>20</v>
      </c>
      <c r="B22" s="32" t="s">
        <v>228</v>
      </c>
      <c r="C22" s="19"/>
      <c r="D22" s="19" t="s">
        <v>285</v>
      </c>
      <c r="E22" s="29">
        <v>28.09</v>
      </c>
      <c r="F22" s="20"/>
      <c r="G22" s="19">
        <v>90</v>
      </c>
      <c r="H22" s="30" t="s">
        <v>107</v>
      </c>
      <c r="I22" s="31" t="s">
        <v>134</v>
      </c>
      <c r="J22" s="19" t="s">
        <v>283</v>
      </c>
      <c r="K22" s="29">
        <v>34.340000000000003</v>
      </c>
    </row>
    <row r="23" spans="1:11" x14ac:dyDescent="0.25">
      <c r="A23" s="19">
        <v>21</v>
      </c>
      <c r="B23" s="34" t="s">
        <v>153</v>
      </c>
      <c r="C23" s="35"/>
      <c r="D23" s="19" t="s">
        <v>286</v>
      </c>
      <c r="E23" s="29">
        <v>28.1</v>
      </c>
      <c r="F23" s="20"/>
      <c r="G23" s="19">
        <v>91</v>
      </c>
      <c r="H23" s="32" t="s">
        <v>240</v>
      </c>
      <c r="I23" s="19"/>
      <c r="J23" s="19" t="s">
        <v>285</v>
      </c>
      <c r="K23" s="29">
        <v>34.369999999999997</v>
      </c>
    </row>
    <row r="24" spans="1:11" x14ac:dyDescent="0.25">
      <c r="A24" s="19">
        <v>22</v>
      </c>
      <c r="B24" s="36" t="s">
        <v>156</v>
      </c>
      <c r="C24" s="31"/>
      <c r="D24" s="19" t="s">
        <v>47</v>
      </c>
      <c r="E24" s="29">
        <v>28.23</v>
      </c>
      <c r="F24" s="20"/>
      <c r="G24" s="19">
        <v>92</v>
      </c>
      <c r="H24" s="30" t="s">
        <v>111</v>
      </c>
      <c r="I24" s="31"/>
      <c r="J24" s="19" t="s">
        <v>283</v>
      </c>
      <c r="K24" s="29">
        <v>34.39</v>
      </c>
    </row>
    <row r="25" spans="1:11" x14ac:dyDescent="0.25">
      <c r="A25" s="19">
        <v>23</v>
      </c>
      <c r="B25" s="32" t="s">
        <v>177</v>
      </c>
      <c r="C25" s="19"/>
      <c r="D25" s="19" t="s">
        <v>184</v>
      </c>
      <c r="E25" s="29">
        <v>28.39</v>
      </c>
      <c r="F25" s="20"/>
      <c r="G25" s="19">
        <v>93</v>
      </c>
      <c r="H25" s="32" t="s">
        <v>241</v>
      </c>
      <c r="I25" s="19"/>
      <c r="J25" s="19" t="s">
        <v>285</v>
      </c>
      <c r="K25" s="29">
        <v>34.51</v>
      </c>
    </row>
    <row r="26" spans="1:11" x14ac:dyDescent="0.25">
      <c r="A26" s="19">
        <v>24</v>
      </c>
      <c r="B26" s="30" t="s">
        <v>138</v>
      </c>
      <c r="C26" s="31" t="s">
        <v>134</v>
      </c>
      <c r="D26" s="19" t="s">
        <v>44</v>
      </c>
      <c r="E26" s="29">
        <v>28.45</v>
      </c>
      <c r="F26" s="20"/>
      <c r="G26" s="19">
        <v>94</v>
      </c>
      <c r="H26" s="32" t="s">
        <v>242</v>
      </c>
      <c r="I26" s="19"/>
      <c r="J26" s="19" t="s">
        <v>285</v>
      </c>
      <c r="K26" s="29">
        <v>34.54</v>
      </c>
    </row>
    <row r="27" spans="1:11" x14ac:dyDescent="0.25">
      <c r="A27" s="19">
        <v>25</v>
      </c>
      <c r="B27" s="34" t="s">
        <v>55</v>
      </c>
      <c r="C27" s="39"/>
      <c r="D27" s="19" t="s">
        <v>44</v>
      </c>
      <c r="E27" s="29">
        <v>28.47</v>
      </c>
      <c r="F27" s="20"/>
      <c r="G27" s="19">
        <v>95</v>
      </c>
      <c r="H27" s="37" t="s">
        <v>82</v>
      </c>
      <c r="I27" s="38" t="s">
        <v>134</v>
      </c>
      <c r="J27" s="19" t="s">
        <v>29</v>
      </c>
      <c r="K27" s="29">
        <v>35.03</v>
      </c>
    </row>
    <row r="28" spans="1:11" x14ac:dyDescent="0.25">
      <c r="A28" s="19">
        <v>26</v>
      </c>
      <c r="B28" s="30" t="s">
        <v>56</v>
      </c>
      <c r="C28" s="31" t="s">
        <v>134</v>
      </c>
      <c r="D28" s="19" t="s">
        <v>44</v>
      </c>
      <c r="E28" s="29">
        <v>28.48</v>
      </c>
      <c r="F28" s="20"/>
      <c r="G28" s="19">
        <v>96</v>
      </c>
      <c r="H28" s="30" t="s">
        <v>108</v>
      </c>
      <c r="I28" s="31"/>
      <c r="J28" s="19" t="s">
        <v>283</v>
      </c>
      <c r="K28" s="29">
        <v>35.08</v>
      </c>
    </row>
    <row r="29" spans="1:11" x14ac:dyDescent="0.25">
      <c r="A29" s="19">
        <v>27</v>
      </c>
      <c r="B29" s="32" t="s">
        <v>229</v>
      </c>
      <c r="C29" s="19" t="s">
        <v>134</v>
      </c>
      <c r="D29" s="19" t="s">
        <v>285</v>
      </c>
      <c r="E29" s="29">
        <v>28.49</v>
      </c>
      <c r="F29" s="20"/>
      <c r="G29" s="19">
        <v>97</v>
      </c>
      <c r="H29" s="32" t="s">
        <v>243</v>
      </c>
      <c r="I29" s="19"/>
      <c r="J29" s="19" t="s">
        <v>285</v>
      </c>
      <c r="K29" s="29">
        <v>35.15</v>
      </c>
    </row>
    <row r="30" spans="1:11" x14ac:dyDescent="0.25">
      <c r="A30" s="19">
        <v>28</v>
      </c>
      <c r="B30" s="30" t="s">
        <v>139</v>
      </c>
      <c r="C30" s="31" t="s">
        <v>134</v>
      </c>
      <c r="D30" s="19" t="s">
        <v>44</v>
      </c>
      <c r="E30" s="29">
        <v>28.56</v>
      </c>
      <c r="F30" s="20"/>
      <c r="G30" s="19">
        <v>98</v>
      </c>
      <c r="H30" s="36" t="s">
        <v>68</v>
      </c>
      <c r="I30" s="19"/>
      <c r="J30" s="19" t="s">
        <v>47</v>
      </c>
      <c r="K30" s="29">
        <v>33.54</v>
      </c>
    </row>
    <row r="31" spans="1:11" x14ac:dyDescent="0.25">
      <c r="A31" s="19">
        <v>29</v>
      </c>
      <c r="B31" s="37" t="s">
        <v>72</v>
      </c>
      <c r="C31" s="38" t="s">
        <v>134</v>
      </c>
      <c r="D31" s="19" t="s">
        <v>283</v>
      </c>
      <c r="E31" s="29">
        <v>29</v>
      </c>
      <c r="F31" s="20"/>
      <c r="G31" s="19">
        <v>99</v>
      </c>
      <c r="H31" s="30" t="s">
        <v>99</v>
      </c>
      <c r="I31" s="31" t="s">
        <v>134</v>
      </c>
      <c r="J31" s="19" t="s">
        <v>44</v>
      </c>
      <c r="K31" s="29">
        <v>36.03</v>
      </c>
    </row>
    <row r="32" spans="1:11" x14ac:dyDescent="0.25">
      <c r="A32" s="19">
        <v>30</v>
      </c>
      <c r="B32" s="30" t="s">
        <v>140</v>
      </c>
      <c r="C32" s="31"/>
      <c r="D32" s="19" t="s">
        <v>44</v>
      </c>
      <c r="E32" s="29">
        <v>29.02</v>
      </c>
      <c r="F32" s="20"/>
      <c r="G32" s="19">
        <v>100</v>
      </c>
      <c r="H32" s="40" t="s">
        <v>91</v>
      </c>
      <c r="I32" s="41" t="s">
        <v>134</v>
      </c>
      <c r="J32" s="19" t="s">
        <v>27</v>
      </c>
      <c r="K32" s="29">
        <v>36.19</v>
      </c>
    </row>
    <row r="33" spans="1:11" x14ac:dyDescent="0.25">
      <c r="A33" s="19">
        <v>31</v>
      </c>
      <c r="B33" s="37" t="s">
        <v>73</v>
      </c>
      <c r="C33" s="38"/>
      <c r="D33" s="19" t="s">
        <v>283</v>
      </c>
      <c r="E33" s="29">
        <v>29.03</v>
      </c>
      <c r="F33" s="20"/>
      <c r="G33" s="19">
        <v>101</v>
      </c>
      <c r="H33" s="30" t="s">
        <v>112</v>
      </c>
      <c r="I33" s="31" t="s">
        <v>134</v>
      </c>
      <c r="J33" s="19" t="s">
        <v>283</v>
      </c>
      <c r="K33" s="29">
        <v>36.44</v>
      </c>
    </row>
    <row r="34" spans="1:11" x14ac:dyDescent="0.25">
      <c r="A34" s="19">
        <v>32</v>
      </c>
      <c r="B34" s="37" t="s">
        <v>174</v>
      </c>
      <c r="C34" s="38" t="s">
        <v>134</v>
      </c>
      <c r="D34" s="19" t="s">
        <v>29</v>
      </c>
      <c r="E34" s="29">
        <v>29.12</v>
      </c>
      <c r="F34" s="20"/>
      <c r="G34" s="19">
        <v>102</v>
      </c>
      <c r="H34" s="37" t="s">
        <v>88</v>
      </c>
      <c r="I34" s="38" t="s">
        <v>134</v>
      </c>
      <c r="J34" s="19" t="s">
        <v>284</v>
      </c>
      <c r="K34" s="29">
        <v>36.549999999999997</v>
      </c>
    </row>
    <row r="35" spans="1:11" x14ac:dyDescent="0.25">
      <c r="A35" s="19">
        <v>33</v>
      </c>
      <c r="B35" s="32" t="s">
        <v>230</v>
      </c>
      <c r="C35" s="19" t="s">
        <v>134</v>
      </c>
      <c r="D35" s="19" t="s">
        <v>285</v>
      </c>
      <c r="E35" s="29">
        <v>29.27</v>
      </c>
      <c r="F35" s="20"/>
      <c r="G35" s="19">
        <v>103</v>
      </c>
      <c r="H35" s="32" t="s">
        <v>259</v>
      </c>
      <c r="I35" s="19" t="s">
        <v>134</v>
      </c>
      <c r="J35" s="19" t="s">
        <v>287</v>
      </c>
      <c r="K35" s="29">
        <v>37.06</v>
      </c>
    </row>
    <row r="36" spans="1:11" x14ac:dyDescent="0.25">
      <c r="A36" s="19">
        <v>34</v>
      </c>
      <c r="B36" s="32" t="s">
        <v>231</v>
      </c>
      <c r="C36" s="19"/>
      <c r="D36" s="19" t="s">
        <v>285</v>
      </c>
      <c r="E36" s="29">
        <v>29.3</v>
      </c>
      <c r="F36" s="20"/>
      <c r="G36" s="19">
        <v>104</v>
      </c>
      <c r="H36" s="40" t="s">
        <v>170</v>
      </c>
      <c r="I36" s="41" t="s">
        <v>134</v>
      </c>
      <c r="J36" s="19" t="s">
        <v>27</v>
      </c>
      <c r="K36" s="29">
        <v>37.130000000000003</v>
      </c>
    </row>
    <row r="37" spans="1:11" x14ac:dyDescent="0.25">
      <c r="A37" s="19">
        <v>35</v>
      </c>
      <c r="B37" s="30" t="s">
        <v>141</v>
      </c>
      <c r="C37" s="31" t="s">
        <v>134</v>
      </c>
      <c r="D37" s="19" t="s">
        <v>44</v>
      </c>
      <c r="E37" s="29">
        <v>29.32</v>
      </c>
      <c r="F37" s="20"/>
      <c r="G37" s="56">
        <v>105</v>
      </c>
      <c r="H37" s="57" t="s">
        <v>60</v>
      </c>
      <c r="I37" s="58" t="s">
        <v>134</v>
      </c>
      <c r="J37" s="56" t="s">
        <v>59</v>
      </c>
      <c r="K37" s="59">
        <v>37.19</v>
      </c>
    </row>
    <row r="38" spans="1:11" x14ac:dyDescent="0.25">
      <c r="A38" s="19">
        <v>36</v>
      </c>
      <c r="B38" s="34" t="s">
        <v>79</v>
      </c>
      <c r="C38" s="35"/>
      <c r="D38" s="19" t="s">
        <v>284</v>
      </c>
      <c r="E38" s="29">
        <v>29.4</v>
      </c>
      <c r="F38" s="20"/>
      <c r="G38" s="19">
        <v>106</v>
      </c>
      <c r="H38" s="37" t="s">
        <v>175</v>
      </c>
      <c r="I38" s="38" t="s">
        <v>134</v>
      </c>
      <c r="J38" s="19" t="s">
        <v>29</v>
      </c>
      <c r="K38" s="29">
        <v>37.32</v>
      </c>
    </row>
    <row r="39" spans="1:11" x14ac:dyDescent="0.25">
      <c r="A39" s="19">
        <v>37</v>
      </c>
      <c r="B39" s="34" t="s">
        <v>80</v>
      </c>
      <c r="C39" s="35"/>
      <c r="D39" s="19" t="s">
        <v>284</v>
      </c>
      <c r="E39" s="29">
        <v>29.41</v>
      </c>
      <c r="F39" s="20"/>
      <c r="G39" s="19">
        <v>107</v>
      </c>
      <c r="H39" s="32" t="s">
        <v>148</v>
      </c>
      <c r="I39" s="19" t="s">
        <v>134</v>
      </c>
      <c r="J39" s="19" t="s">
        <v>45</v>
      </c>
      <c r="K39" s="29">
        <v>37.35</v>
      </c>
    </row>
    <row r="40" spans="1:11" x14ac:dyDescent="0.25">
      <c r="A40" s="19">
        <v>38</v>
      </c>
      <c r="B40" s="30" t="s">
        <v>142</v>
      </c>
      <c r="C40" s="31"/>
      <c r="D40" s="19" t="s">
        <v>44</v>
      </c>
      <c r="E40" s="29">
        <v>29.48</v>
      </c>
      <c r="F40" s="20"/>
      <c r="G40" s="19">
        <v>108</v>
      </c>
      <c r="H40" s="37" t="s">
        <v>83</v>
      </c>
      <c r="I40" s="38" t="s">
        <v>134</v>
      </c>
      <c r="J40" s="19" t="s">
        <v>29</v>
      </c>
      <c r="K40" s="29">
        <v>37.46</v>
      </c>
    </row>
    <row r="41" spans="1:11" x14ac:dyDescent="0.25">
      <c r="A41" s="19">
        <v>39</v>
      </c>
      <c r="B41" s="36" t="s">
        <v>157</v>
      </c>
      <c r="C41" s="31"/>
      <c r="D41" s="19" t="s">
        <v>47</v>
      </c>
      <c r="E41" s="29">
        <v>29.49</v>
      </c>
      <c r="F41" s="20"/>
      <c r="G41" s="19">
        <v>109</v>
      </c>
      <c r="H41" s="32" t="s">
        <v>260</v>
      </c>
      <c r="I41" s="19" t="s">
        <v>134</v>
      </c>
      <c r="J41" s="19" t="s">
        <v>287</v>
      </c>
      <c r="K41" s="29">
        <v>35.49</v>
      </c>
    </row>
    <row r="42" spans="1:11" x14ac:dyDescent="0.25">
      <c r="A42" s="19">
        <v>40</v>
      </c>
      <c r="B42" s="34" t="s">
        <v>154</v>
      </c>
      <c r="C42" s="35"/>
      <c r="D42" s="19" t="s">
        <v>286</v>
      </c>
      <c r="E42" s="29">
        <v>29.51</v>
      </c>
      <c r="F42" s="20"/>
      <c r="G42" s="19">
        <v>110</v>
      </c>
      <c r="H42" s="37" t="s">
        <v>176</v>
      </c>
      <c r="I42" s="38" t="s">
        <v>134</v>
      </c>
      <c r="J42" s="19" t="s">
        <v>29</v>
      </c>
      <c r="K42" s="29">
        <v>38.06</v>
      </c>
    </row>
    <row r="43" spans="1:11" x14ac:dyDescent="0.25">
      <c r="A43" s="19">
        <v>41</v>
      </c>
      <c r="B43" s="32" t="s">
        <v>232</v>
      </c>
      <c r="C43" s="19"/>
      <c r="D43" s="19" t="s">
        <v>285</v>
      </c>
      <c r="E43" s="29">
        <v>29.52</v>
      </c>
      <c r="F43" s="20"/>
      <c r="G43" s="19">
        <v>111</v>
      </c>
      <c r="H43" s="37" t="s">
        <v>155</v>
      </c>
      <c r="I43" s="38"/>
      <c r="J43" s="19" t="s">
        <v>286</v>
      </c>
      <c r="K43" s="29">
        <v>38.090000000000003</v>
      </c>
    </row>
    <row r="44" spans="1:11" x14ac:dyDescent="0.25">
      <c r="A44" s="19">
        <v>42</v>
      </c>
      <c r="B44" s="32" t="s">
        <v>182</v>
      </c>
      <c r="C44" s="19"/>
      <c r="D44" s="19" t="s">
        <v>184</v>
      </c>
      <c r="E44" s="29">
        <v>29.54</v>
      </c>
      <c r="F44" s="20"/>
      <c r="G44" s="19">
        <v>112</v>
      </c>
      <c r="H44" s="37" t="s">
        <v>89</v>
      </c>
      <c r="I44" s="38" t="s">
        <v>134</v>
      </c>
      <c r="J44" s="19" t="s">
        <v>284</v>
      </c>
      <c r="K44" s="29">
        <v>38.25</v>
      </c>
    </row>
    <row r="45" spans="1:11" x14ac:dyDescent="0.25">
      <c r="A45" s="19">
        <v>43</v>
      </c>
      <c r="B45" s="30" t="s">
        <v>143</v>
      </c>
      <c r="C45" s="31" t="s">
        <v>134</v>
      </c>
      <c r="D45" s="19" t="s">
        <v>44</v>
      </c>
      <c r="E45" s="29">
        <v>29.56</v>
      </c>
      <c r="F45" s="20"/>
      <c r="G45" s="19">
        <v>113</v>
      </c>
      <c r="H45" s="30" t="s">
        <v>152</v>
      </c>
      <c r="I45" s="31"/>
      <c r="J45" s="19" t="s">
        <v>283</v>
      </c>
      <c r="K45" s="29">
        <v>38.39</v>
      </c>
    </row>
    <row r="46" spans="1:11" x14ac:dyDescent="0.25">
      <c r="A46" s="19">
        <v>44</v>
      </c>
      <c r="B46" s="34" t="s">
        <v>63</v>
      </c>
      <c r="C46" s="35" t="s">
        <v>134</v>
      </c>
      <c r="D46" s="19" t="s">
        <v>286</v>
      </c>
      <c r="E46" s="29">
        <v>30.01</v>
      </c>
      <c r="F46" s="20"/>
      <c r="G46" s="19">
        <v>114</v>
      </c>
      <c r="H46" s="37" t="s">
        <v>129</v>
      </c>
      <c r="I46" s="38" t="s">
        <v>134</v>
      </c>
      <c r="J46" s="19" t="s">
        <v>286</v>
      </c>
      <c r="K46" s="29">
        <v>38.43</v>
      </c>
    </row>
    <row r="47" spans="1:11" x14ac:dyDescent="0.25">
      <c r="A47" s="19">
        <v>45</v>
      </c>
      <c r="B47" s="36" t="s">
        <v>66</v>
      </c>
      <c r="C47" s="19"/>
      <c r="D47" s="19" t="s">
        <v>47</v>
      </c>
      <c r="E47" s="29">
        <v>30.02</v>
      </c>
      <c r="F47" s="20"/>
      <c r="G47" s="19">
        <v>115</v>
      </c>
      <c r="H47" s="30" t="s">
        <v>98</v>
      </c>
      <c r="I47" s="31" t="s">
        <v>134</v>
      </c>
      <c r="J47" s="19" t="s">
        <v>44</v>
      </c>
      <c r="K47" s="29">
        <v>38.450000000000003</v>
      </c>
    </row>
    <row r="48" spans="1:11" x14ac:dyDescent="0.25">
      <c r="A48" s="19">
        <v>46</v>
      </c>
      <c r="B48" s="37" t="s">
        <v>150</v>
      </c>
      <c r="C48" s="38" t="s">
        <v>134</v>
      </c>
      <c r="D48" s="19" t="s">
        <v>283</v>
      </c>
      <c r="E48" s="29">
        <v>30.05</v>
      </c>
      <c r="F48" s="20"/>
      <c r="G48" s="19">
        <v>116</v>
      </c>
      <c r="H48" s="37" t="s">
        <v>167</v>
      </c>
      <c r="I48" s="38"/>
      <c r="J48" s="19" t="s">
        <v>284</v>
      </c>
      <c r="K48" s="29">
        <v>39.090000000000003</v>
      </c>
    </row>
    <row r="49" spans="1:11" x14ac:dyDescent="0.25">
      <c r="A49" s="19">
        <v>47</v>
      </c>
      <c r="B49" s="36" t="s">
        <v>67</v>
      </c>
      <c r="C49" s="19"/>
      <c r="D49" s="19" t="s">
        <v>47</v>
      </c>
      <c r="E49" s="29">
        <v>30.09</v>
      </c>
      <c r="F49" s="20"/>
      <c r="G49" s="19">
        <v>117</v>
      </c>
      <c r="H49" s="36" t="s">
        <v>163</v>
      </c>
      <c r="I49" s="19"/>
      <c r="J49" s="19" t="s">
        <v>47</v>
      </c>
      <c r="K49" s="29">
        <v>39.19</v>
      </c>
    </row>
    <row r="50" spans="1:11" x14ac:dyDescent="0.25">
      <c r="A50" s="19">
        <v>48</v>
      </c>
      <c r="B50" s="37" t="s">
        <v>151</v>
      </c>
      <c r="C50" s="38" t="s">
        <v>134</v>
      </c>
      <c r="D50" s="19" t="s">
        <v>283</v>
      </c>
      <c r="E50" s="29">
        <v>30.12</v>
      </c>
      <c r="F50" s="20"/>
      <c r="G50" s="19">
        <v>118</v>
      </c>
      <c r="H50" s="33" t="s">
        <v>263</v>
      </c>
      <c r="I50" s="19"/>
      <c r="J50" s="19" t="s">
        <v>287</v>
      </c>
      <c r="K50" s="29">
        <v>39.21</v>
      </c>
    </row>
    <row r="51" spans="1:11" x14ac:dyDescent="0.25">
      <c r="A51" s="28">
        <v>49</v>
      </c>
      <c r="B51" s="30" t="s">
        <v>144</v>
      </c>
      <c r="C51" s="31" t="s">
        <v>134</v>
      </c>
      <c r="D51" s="19" t="s">
        <v>44</v>
      </c>
      <c r="E51" s="29">
        <v>30.39</v>
      </c>
      <c r="F51" s="20"/>
      <c r="G51" s="19">
        <v>119</v>
      </c>
      <c r="H51" s="30" t="s">
        <v>114</v>
      </c>
      <c r="I51" s="31" t="s">
        <v>134</v>
      </c>
      <c r="J51" s="19" t="s">
        <v>283</v>
      </c>
      <c r="K51" s="29">
        <v>39.47</v>
      </c>
    </row>
    <row r="52" spans="1:11" x14ac:dyDescent="0.25">
      <c r="A52" s="19">
        <v>50</v>
      </c>
      <c r="B52" s="34" t="s">
        <v>86</v>
      </c>
      <c r="C52" s="35" t="s">
        <v>134</v>
      </c>
      <c r="D52" s="19" t="s">
        <v>284</v>
      </c>
      <c r="E52" s="29">
        <v>30.42</v>
      </c>
      <c r="F52" s="20"/>
      <c r="G52" s="19">
        <v>120</v>
      </c>
      <c r="H52" s="30" t="s">
        <v>146</v>
      </c>
      <c r="I52" s="31" t="s">
        <v>134</v>
      </c>
      <c r="J52" s="19" t="s">
        <v>44</v>
      </c>
      <c r="K52" s="29">
        <v>39.49</v>
      </c>
    </row>
    <row r="53" spans="1:11" x14ac:dyDescent="0.25">
      <c r="A53" s="19">
        <v>51</v>
      </c>
      <c r="B53" s="30" t="s">
        <v>145</v>
      </c>
      <c r="C53" s="31"/>
      <c r="D53" s="19" t="s">
        <v>44</v>
      </c>
      <c r="E53" s="29">
        <v>30.48</v>
      </c>
      <c r="F53" s="20"/>
      <c r="G53" s="19">
        <v>121</v>
      </c>
      <c r="H53" s="37" t="s">
        <v>168</v>
      </c>
      <c r="I53" s="38" t="s">
        <v>134</v>
      </c>
      <c r="J53" s="19" t="s">
        <v>284</v>
      </c>
      <c r="K53" s="29">
        <v>40.24</v>
      </c>
    </row>
    <row r="54" spans="1:11" x14ac:dyDescent="0.25">
      <c r="A54" s="19">
        <v>52</v>
      </c>
      <c r="B54" s="32" t="s">
        <v>261</v>
      </c>
      <c r="C54" s="19" t="s">
        <v>134</v>
      </c>
      <c r="D54" s="19" t="s">
        <v>287</v>
      </c>
      <c r="E54" s="29">
        <v>30.51</v>
      </c>
      <c r="F54" s="20"/>
      <c r="G54" s="19">
        <v>122</v>
      </c>
      <c r="H54" s="30" t="s">
        <v>113</v>
      </c>
      <c r="I54" s="31" t="s">
        <v>134</v>
      </c>
      <c r="J54" s="19" t="s">
        <v>283</v>
      </c>
      <c r="K54" s="29">
        <v>40.26</v>
      </c>
    </row>
    <row r="55" spans="1:11" x14ac:dyDescent="0.25">
      <c r="A55" s="56">
        <v>53</v>
      </c>
      <c r="B55" s="57" t="s">
        <v>61</v>
      </c>
      <c r="C55" s="58" t="s">
        <v>134</v>
      </c>
      <c r="D55" s="56" t="s">
        <v>59</v>
      </c>
      <c r="E55" s="59">
        <v>30.56</v>
      </c>
      <c r="F55" s="20"/>
      <c r="G55" s="19">
        <v>123</v>
      </c>
      <c r="H55" s="40" t="s">
        <v>92</v>
      </c>
      <c r="I55" s="41" t="s">
        <v>134</v>
      </c>
      <c r="J55" s="19" t="s">
        <v>27</v>
      </c>
      <c r="K55" s="29">
        <v>40.44</v>
      </c>
    </row>
    <row r="56" spans="1:11" x14ac:dyDescent="0.25">
      <c r="A56" s="19">
        <v>54</v>
      </c>
      <c r="B56" s="34" t="s">
        <v>164</v>
      </c>
      <c r="C56" s="35" t="s">
        <v>134</v>
      </c>
      <c r="D56" s="19" t="s">
        <v>284</v>
      </c>
      <c r="E56" s="29">
        <v>30.57</v>
      </c>
      <c r="F56" s="20"/>
      <c r="G56" s="19">
        <v>124</v>
      </c>
      <c r="H56" s="32" t="s">
        <v>181</v>
      </c>
      <c r="I56" s="19"/>
      <c r="J56" s="19" t="s">
        <v>184</v>
      </c>
      <c r="K56" s="29">
        <v>41.19</v>
      </c>
    </row>
    <row r="57" spans="1:11" x14ac:dyDescent="0.25">
      <c r="A57" s="19">
        <v>55</v>
      </c>
      <c r="B57" s="34" t="s">
        <v>127</v>
      </c>
      <c r="C57" s="35"/>
      <c r="D57" s="19" t="s">
        <v>286</v>
      </c>
      <c r="E57" s="29">
        <v>31.02</v>
      </c>
      <c r="F57" s="20"/>
      <c r="G57" s="19">
        <v>125</v>
      </c>
      <c r="H57" s="37" t="s">
        <v>90</v>
      </c>
      <c r="I57" s="38" t="s">
        <v>134</v>
      </c>
      <c r="J57" s="19" t="s">
        <v>284</v>
      </c>
      <c r="K57" s="29">
        <v>41.44</v>
      </c>
    </row>
    <row r="58" spans="1:11" x14ac:dyDescent="0.25">
      <c r="A58" s="19">
        <v>56</v>
      </c>
      <c r="B58" s="30" t="s">
        <v>97</v>
      </c>
      <c r="C58" s="31" t="s">
        <v>134</v>
      </c>
      <c r="D58" s="19" t="s">
        <v>44</v>
      </c>
      <c r="E58" s="29">
        <v>31.1</v>
      </c>
      <c r="F58" s="20"/>
      <c r="G58" s="19">
        <v>126</v>
      </c>
      <c r="H58" s="40" t="s">
        <v>93</v>
      </c>
      <c r="I58" s="41" t="s">
        <v>134</v>
      </c>
      <c r="J58" s="19" t="s">
        <v>27</v>
      </c>
      <c r="K58" s="29">
        <v>42.5</v>
      </c>
    </row>
    <row r="59" spans="1:11" x14ac:dyDescent="0.25">
      <c r="A59" s="19">
        <v>57</v>
      </c>
      <c r="B59" s="37" t="s">
        <v>87</v>
      </c>
      <c r="C59" s="38" t="s">
        <v>134</v>
      </c>
      <c r="D59" s="19" t="s">
        <v>284</v>
      </c>
      <c r="E59" s="29">
        <v>31.11</v>
      </c>
      <c r="F59" s="20"/>
      <c r="G59" s="19">
        <v>127</v>
      </c>
      <c r="H59" s="33" t="s">
        <v>264</v>
      </c>
      <c r="I59" s="19" t="s">
        <v>134</v>
      </c>
      <c r="J59" s="19" t="s">
        <v>287</v>
      </c>
      <c r="K59" s="29">
        <v>43.2</v>
      </c>
    </row>
    <row r="60" spans="1:11" x14ac:dyDescent="0.25">
      <c r="A60" s="19">
        <v>58</v>
      </c>
      <c r="B60" s="32" t="s">
        <v>233</v>
      </c>
      <c r="C60" s="19"/>
      <c r="D60" s="19" t="s">
        <v>285</v>
      </c>
      <c r="E60" s="29">
        <v>31.173999999999999</v>
      </c>
      <c r="F60" s="20"/>
      <c r="G60" s="19">
        <v>128</v>
      </c>
      <c r="H60" s="33" t="s">
        <v>265</v>
      </c>
      <c r="I60" s="19"/>
      <c r="J60" s="19" t="s">
        <v>287</v>
      </c>
      <c r="K60" s="29">
        <v>44.43</v>
      </c>
    </row>
    <row r="61" spans="1:11" x14ac:dyDescent="0.25">
      <c r="A61" s="19">
        <v>59</v>
      </c>
      <c r="B61" s="34" t="s">
        <v>64</v>
      </c>
      <c r="C61" s="35" t="s">
        <v>134</v>
      </c>
      <c r="D61" s="19" t="s">
        <v>286</v>
      </c>
      <c r="E61" s="29">
        <v>31.23</v>
      </c>
      <c r="F61" s="20"/>
      <c r="G61" s="19">
        <v>129</v>
      </c>
      <c r="H61" s="32" t="s">
        <v>244</v>
      </c>
      <c r="I61" s="19"/>
      <c r="J61" s="19" t="s">
        <v>285</v>
      </c>
      <c r="K61" s="29">
        <v>45.45</v>
      </c>
    </row>
    <row r="62" spans="1:11" x14ac:dyDescent="0.25">
      <c r="A62" s="19">
        <v>60</v>
      </c>
      <c r="B62" s="34" t="s">
        <v>126</v>
      </c>
      <c r="C62" s="35"/>
      <c r="D62" s="19" t="s">
        <v>286</v>
      </c>
      <c r="E62" s="29">
        <v>31.29</v>
      </c>
      <c r="F62" s="20"/>
      <c r="G62" s="19">
        <v>130</v>
      </c>
      <c r="H62" s="30" t="s">
        <v>115</v>
      </c>
      <c r="I62" s="31" t="s">
        <v>134</v>
      </c>
      <c r="J62" s="19" t="s">
        <v>283</v>
      </c>
      <c r="K62" s="29">
        <v>36.19</v>
      </c>
    </row>
    <row r="63" spans="1:11" x14ac:dyDescent="0.25">
      <c r="A63" s="19">
        <v>61</v>
      </c>
      <c r="B63" s="37" t="s">
        <v>74</v>
      </c>
      <c r="C63" s="38" t="s">
        <v>134</v>
      </c>
      <c r="D63" s="19" t="s">
        <v>283</v>
      </c>
      <c r="E63" s="29">
        <v>31.34</v>
      </c>
      <c r="F63" s="20"/>
      <c r="G63" s="19">
        <v>131</v>
      </c>
      <c r="H63" s="40" t="s">
        <v>94</v>
      </c>
      <c r="I63" s="41" t="s">
        <v>134</v>
      </c>
      <c r="J63" s="19" t="s">
        <v>27</v>
      </c>
      <c r="K63" s="29">
        <v>46.14</v>
      </c>
    </row>
    <row r="64" spans="1:11" x14ac:dyDescent="0.25">
      <c r="A64" s="19">
        <v>62</v>
      </c>
      <c r="B64" s="40" t="s">
        <v>171</v>
      </c>
      <c r="C64" s="41" t="s">
        <v>134</v>
      </c>
      <c r="D64" s="19" t="s">
        <v>27</v>
      </c>
      <c r="E64" s="29">
        <v>31.4</v>
      </c>
      <c r="F64" s="20"/>
      <c r="G64" s="19">
        <v>132</v>
      </c>
      <c r="H64" s="33" t="s">
        <v>266</v>
      </c>
      <c r="I64" s="19" t="s">
        <v>134</v>
      </c>
      <c r="J64" s="19" t="s">
        <v>287</v>
      </c>
      <c r="K64" s="29">
        <v>46.38</v>
      </c>
    </row>
    <row r="65" spans="1:11" x14ac:dyDescent="0.25">
      <c r="A65" s="19">
        <v>63</v>
      </c>
      <c r="B65" s="30" t="s">
        <v>42</v>
      </c>
      <c r="C65" s="31" t="s">
        <v>134</v>
      </c>
      <c r="D65" s="19" t="s">
        <v>45</v>
      </c>
      <c r="E65" s="29">
        <v>31.44</v>
      </c>
      <c r="F65" s="20"/>
      <c r="G65" s="19">
        <v>133</v>
      </c>
      <c r="H65" s="30" t="s">
        <v>116</v>
      </c>
      <c r="I65" s="31" t="s">
        <v>134</v>
      </c>
      <c r="J65" s="19" t="s">
        <v>283</v>
      </c>
      <c r="K65" s="29">
        <v>47.06</v>
      </c>
    </row>
    <row r="66" spans="1:11" x14ac:dyDescent="0.25">
      <c r="A66" s="19">
        <v>64</v>
      </c>
      <c r="B66" s="32" t="s">
        <v>183</v>
      </c>
      <c r="C66" s="19"/>
      <c r="D66" s="19" t="s">
        <v>184</v>
      </c>
      <c r="E66" s="29">
        <v>31.48</v>
      </c>
      <c r="F66" s="20"/>
      <c r="G66" s="19">
        <v>134</v>
      </c>
      <c r="H66" s="33" t="s">
        <v>267</v>
      </c>
      <c r="I66" s="19" t="s">
        <v>134</v>
      </c>
      <c r="J66" s="19" t="s">
        <v>287</v>
      </c>
      <c r="K66" s="29">
        <v>48.26</v>
      </c>
    </row>
    <row r="67" spans="1:11" x14ac:dyDescent="0.25">
      <c r="A67" s="19">
        <v>65</v>
      </c>
      <c r="B67" s="32" t="s">
        <v>234</v>
      </c>
      <c r="C67" s="19"/>
      <c r="D67" s="19" t="s">
        <v>285</v>
      </c>
      <c r="E67" s="29">
        <v>31.49</v>
      </c>
      <c r="F67" s="20"/>
      <c r="G67" s="19">
        <v>135</v>
      </c>
      <c r="H67" s="33" t="s">
        <v>268</v>
      </c>
      <c r="I67" s="19" t="s">
        <v>134</v>
      </c>
      <c r="J67" s="19" t="s">
        <v>287</v>
      </c>
      <c r="K67" s="29">
        <v>48.31</v>
      </c>
    </row>
    <row r="68" spans="1:11" x14ac:dyDescent="0.25">
      <c r="A68" s="19">
        <v>66</v>
      </c>
      <c r="B68" s="32" t="s">
        <v>235</v>
      </c>
      <c r="C68" s="19"/>
      <c r="D68" s="19" t="s">
        <v>285</v>
      </c>
      <c r="E68" s="29">
        <v>31.5</v>
      </c>
      <c r="F68" s="20"/>
      <c r="G68" s="19">
        <v>136</v>
      </c>
      <c r="H68" s="40" t="s">
        <v>173</v>
      </c>
      <c r="I68" s="41" t="s">
        <v>134</v>
      </c>
      <c r="J68" s="19" t="s">
        <v>27</v>
      </c>
      <c r="K68" s="29">
        <v>49.19</v>
      </c>
    </row>
    <row r="69" spans="1:11" x14ac:dyDescent="0.25">
      <c r="A69" s="19">
        <v>67</v>
      </c>
      <c r="B69" s="32" t="s">
        <v>236</v>
      </c>
      <c r="C69" s="19"/>
      <c r="D69" s="19" t="s">
        <v>285</v>
      </c>
      <c r="E69" s="29">
        <v>32.21</v>
      </c>
      <c r="F69" s="20"/>
      <c r="G69" s="19">
        <v>137</v>
      </c>
      <c r="H69" s="32" t="s">
        <v>149</v>
      </c>
      <c r="I69" s="19" t="s">
        <v>134</v>
      </c>
      <c r="J69" s="19" t="s">
        <v>45</v>
      </c>
      <c r="K69" s="29">
        <v>51.21</v>
      </c>
    </row>
    <row r="70" spans="1:11" x14ac:dyDescent="0.25">
      <c r="A70" s="19">
        <v>68</v>
      </c>
      <c r="B70" s="32" t="s">
        <v>262</v>
      </c>
      <c r="C70" s="19" t="s">
        <v>134</v>
      </c>
      <c r="D70" s="19" t="s">
        <v>287</v>
      </c>
      <c r="E70" s="29">
        <v>32.270000000000003</v>
      </c>
      <c r="F70" s="20"/>
      <c r="G70" s="19">
        <v>138</v>
      </c>
      <c r="H70" s="37" t="s">
        <v>130</v>
      </c>
      <c r="I70" s="38" t="s">
        <v>134</v>
      </c>
      <c r="J70" s="19" t="s">
        <v>286</v>
      </c>
      <c r="K70" s="29">
        <v>51.57</v>
      </c>
    </row>
    <row r="71" spans="1:11" x14ac:dyDescent="0.25">
      <c r="A71" s="19">
        <v>69</v>
      </c>
      <c r="B71" s="32" t="s">
        <v>257</v>
      </c>
      <c r="C71" s="19" t="s">
        <v>134</v>
      </c>
      <c r="D71" s="19" t="s">
        <v>287</v>
      </c>
      <c r="E71" s="29">
        <v>32.270000000000003</v>
      </c>
      <c r="F71" s="20"/>
      <c r="G71" s="19">
        <v>139</v>
      </c>
      <c r="H71" s="40" t="s">
        <v>95</v>
      </c>
      <c r="I71" s="41" t="s">
        <v>134</v>
      </c>
      <c r="J71" s="19" t="s">
        <v>27</v>
      </c>
      <c r="K71" s="29">
        <v>52</v>
      </c>
    </row>
    <row r="72" spans="1:11" x14ac:dyDescent="0.25">
      <c r="A72" s="19">
        <v>70</v>
      </c>
      <c r="B72" s="30" t="s">
        <v>43</v>
      </c>
      <c r="C72" s="31" t="s">
        <v>134</v>
      </c>
      <c r="D72" s="19" t="s">
        <v>45</v>
      </c>
      <c r="E72" s="29">
        <v>32.299999999999997</v>
      </c>
      <c r="F72" s="20"/>
      <c r="G72" s="19">
        <v>140</v>
      </c>
      <c r="H72" s="30" t="s">
        <v>117</v>
      </c>
      <c r="I72" s="31" t="s">
        <v>134</v>
      </c>
      <c r="J72" s="19" t="s">
        <v>283</v>
      </c>
      <c r="K72" s="29">
        <v>52.2</v>
      </c>
    </row>
    <row r="73" spans="1:11" x14ac:dyDescent="0.25">
      <c r="A73" s="19"/>
      <c r="B73" s="30"/>
      <c r="C73" s="31"/>
      <c r="D73" s="19"/>
      <c r="E73" s="29"/>
      <c r="F73" s="20"/>
      <c r="G73" s="19">
        <v>141</v>
      </c>
      <c r="H73" s="33" t="s">
        <v>269</v>
      </c>
      <c r="I73" s="19" t="s">
        <v>134</v>
      </c>
      <c r="J73" s="19" t="s">
        <v>287</v>
      </c>
      <c r="K73" s="29">
        <v>55.46</v>
      </c>
    </row>
    <row r="74" spans="1:11" x14ac:dyDescent="0.25">
      <c r="A74" s="19"/>
      <c r="B74" s="32"/>
      <c r="C74" s="19"/>
      <c r="D74" s="19"/>
      <c r="E74" s="29"/>
      <c r="F74" s="20"/>
      <c r="G74" s="19">
        <v>142</v>
      </c>
      <c r="H74" s="30" t="s">
        <v>118</v>
      </c>
      <c r="I74" s="31" t="s">
        <v>134</v>
      </c>
      <c r="J74" s="19" t="s">
        <v>283</v>
      </c>
      <c r="K74" s="29">
        <v>61.25</v>
      </c>
    </row>
    <row r="75" spans="1:11" x14ac:dyDescent="0.25">
      <c r="A75" s="19"/>
      <c r="B75" s="34"/>
      <c r="C75" s="35"/>
      <c r="D75" s="19"/>
      <c r="E75" s="29"/>
      <c r="F75" s="20"/>
      <c r="G75" s="19"/>
      <c r="K75" s="14"/>
    </row>
    <row r="76" spans="1:11" x14ac:dyDescent="0.25">
      <c r="A76" s="19"/>
      <c r="B76" s="32"/>
      <c r="C76" s="19"/>
      <c r="D76" s="19"/>
      <c r="E76" s="29"/>
      <c r="F76" s="20"/>
      <c r="G76" s="19"/>
      <c r="K76" s="14"/>
    </row>
    <row r="77" spans="1:11" x14ac:dyDescent="0.25">
      <c r="A77" s="19"/>
      <c r="B77" s="42"/>
      <c r="C77" s="38"/>
      <c r="D77" s="19"/>
      <c r="E77" s="29"/>
      <c r="F77" s="20"/>
      <c r="G77" s="19"/>
      <c r="H77" s="16"/>
      <c r="K77" s="14"/>
    </row>
    <row r="78" spans="1:11" x14ac:dyDescent="0.25">
      <c r="A78" s="19"/>
      <c r="B78" s="32"/>
      <c r="C78" s="19"/>
      <c r="D78" s="19"/>
      <c r="E78" s="29"/>
      <c r="F78" s="20"/>
      <c r="G78" s="19"/>
      <c r="K78" s="14"/>
    </row>
    <row r="79" spans="1:11" x14ac:dyDescent="0.25">
      <c r="A79" s="19"/>
      <c r="B79" s="32"/>
      <c r="C79" s="19"/>
      <c r="D79" s="19"/>
      <c r="E79" s="29"/>
      <c r="F79" s="20"/>
      <c r="G79" s="19"/>
      <c r="K79" s="14"/>
    </row>
    <row r="80" spans="1:11" x14ac:dyDescent="0.25">
      <c r="A80" s="19"/>
      <c r="B80" s="36"/>
      <c r="C80" s="19"/>
      <c r="D80" s="19"/>
      <c r="E80" s="29"/>
      <c r="F80" s="20"/>
      <c r="G80" s="19"/>
      <c r="K80" s="14"/>
    </row>
    <row r="81" spans="1:11" x14ac:dyDescent="0.25">
      <c r="A81" s="19"/>
      <c r="B81" s="37"/>
      <c r="C81" s="38"/>
      <c r="D81" s="19"/>
      <c r="E81" s="29"/>
      <c r="F81" s="20"/>
      <c r="G81" s="19"/>
      <c r="K81" s="14"/>
    </row>
    <row r="82" spans="1:11" x14ac:dyDescent="0.25">
      <c r="A82" s="19"/>
      <c r="B82" s="32"/>
      <c r="C82" s="19"/>
      <c r="D82" s="19"/>
      <c r="E82" s="29"/>
      <c r="F82" s="20"/>
      <c r="G82" s="19"/>
      <c r="K82" s="14"/>
    </row>
    <row r="83" spans="1:11" x14ac:dyDescent="0.25">
      <c r="A83" s="19"/>
      <c r="B83" s="30"/>
      <c r="C83" s="31"/>
      <c r="D83" s="19"/>
      <c r="E83" s="29"/>
      <c r="F83" s="20"/>
      <c r="G83" s="19"/>
      <c r="K83" s="14"/>
    </row>
    <row r="84" spans="1:11" x14ac:dyDescent="0.25">
      <c r="A84" s="19"/>
      <c r="B84" s="40"/>
      <c r="C84" s="41"/>
      <c r="D84" s="19"/>
      <c r="E84" s="29"/>
      <c r="F84" s="20"/>
      <c r="G84" s="19"/>
      <c r="K84" s="14"/>
    </row>
    <row r="85" spans="1:11" x14ac:dyDescent="0.25">
      <c r="A85" s="19"/>
      <c r="B85" s="37"/>
      <c r="C85" s="38"/>
      <c r="D85" s="19"/>
      <c r="E85" s="29"/>
      <c r="F85" s="20"/>
      <c r="G85" s="19"/>
      <c r="K85" s="14"/>
    </row>
    <row r="86" spans="1:11" x14ac:dyDescent="0.25">
      <c r="A86" s="19"/>
      <c r="B86" s="30"/>
      <c r="C86" s="31"/>
      <c r="D86" s="19"/>
      <c r="E86" s="29"/>
      <c r="F86" s="20"/>
      <c r="G86" s="19"/>
      <c r="K86" s="14"/>
    </row>
    <row r="87" spans="1:11" x14ac:dyDescent="0.25">
      <c r="A87" s="19"/>
      <c r="B87" s="36"/>
      <c r="C87" s="19"/>
      <c r="D87" s="19"/>
      <c r="E87" s="29"/>
      <c r="F87" s="20"/>
      <c r="G87" s="19"/>
      <c r="K87" s="14"/>
    </row>
    <row r="88" spans="1:11" x14ac:dyDescent="0.25">
      <c r="A88" s="19"/>
      <c r="B88" s="36"/>
      <c r="C88" s="19"/>
      <c r="D88" s="19"/>
      <c r="E88" s="29"/>
      <c r="F88" s="20"/>
      <c r="G88" s="19"/>
      <c r="K88" s="14"/>
    </row>
    <row r="89" spans="1:11" x14ac:dyDescent="0.25">
      <c r="A89" s="19"/>
      <c r="B89" s="32"/>
      <c r="C89" s="19"/>
      <c r="D89" s="19"/>
      <c r="E89" s="29"/>
      <c r="F89" s="20"/>
      <c r="G89" s="19"/>
      <c r="K89" s="14"/>
    </row>
    <row r="90" spans="1:11" x14ac:dyDescent="0.25">
      <c r="A90" s="19"/>
      <c r="B90" s="30"/>
      <c r="C90" s="31"/>
      <c r="D90" s="19"/>
      <c r="E90" s="29"/>
      <c r="F90" s="20"/>
      <c r="G90" s="19"/>
      <c r="K90" s="14"/>
    </row>
    <row r="91" spans="1:11" x14ac:dyDescent="0.25">
      <c r="A91" s="19"/>
      <c r="B91" s="32"/>
      <c r="C91" s="19"/>
      <c r="D91" s="19"/>
      <c r="E91" s="29"/>
      <c r="F91" s="20"/>
      <c r="G91" s="19"/>
      <c r="K91" s="14"/>
    </row>
    <row r="92" spans="1:11" x14ac:dyDescent="0.25">
      <c r="A92" s="19"/>
      <c r="B92" s="30"/>
      <c r="C92" s="31"/>
      <c r="D92" s="19"/>
      <c r="E92" s="29"/>
      <c r="F92" s="20"/>
      <c r="G92" s="19"/>
      <c r="K92" s="14"/>
    </row>
    <row r="93" spans="1:11" x14ac:dyDescent="0.25">
      <c r="A93" s="19"/>
      <c r="B93" s="32"/>
      <c r="C93" s="19"/>
      <c r="D93" s="19"/>
      <c r="E93" s="29"/>
      <c r="F93" s="20"/>
      <c r="G93" s="20"/>
    </row>
    <row r="94" spans="1:11" x14ac:dyDescent="0.25">
      <c r="A94" s="19"/>
      <c r="B94" s="30"/>
      <c r="C94" s="31"/>
      <c r="D94" s="19"/>
      <c r="E94" s="29"/>
      <c r="F94" s="20"/>
      <c r="G94" s="20"/>
    </row>
    <row r="95" spans="1:11" x14ac:dyDescent="0.25">
      <c r="A95" s="19"/>
      <c r="B95" s="32"/>
      <c r="C95" s="19"/>
      <c r="D95" s="19"/>
      <c r="E95" s="29"/>
      <c r="F95" s="20"/>
      <c r="G95" s="20"/>
    </row>
    <row r="96" spans="1:11" x14ac:dyDescent="0.25">
      <c r="A96" s="19"/>
      <c r="B96" s="32"/>
      <c r="C96" s="19"/>
      <c r="D96" s="19"/>
      <c r="E96" s="29"/>
      <c r="F96" s="20"/>
      <c r="G96" s="20"/>
    </row>
    <row r="97" spans="1:7" x14ac:dyDescent="0.25">
      <c r="A97" s="19"/>
      <c r="B97" s="37"/>
      <c r="C97" s="38"/>
      <c r="D97" s="19"/>
      <c r="E97" s="29"/>
      <c r="F97" s="20"/>
      <c r="G97" s="20"/>
    </row>
    <row r="98" spans="1:7" x14ac:dyDescent="0.25">
      <c r="A98" s="19"/>
      <c r="B98" s="30"/>
      <c r="C98" s="31"/>
      <c r="D98" s="19"/>
      <c r="E98" s="29"/>
      <c r="F98" s="20"/>
      <c r="G98" s="20"/>
    </row>
    <row r="99" spans="1:7" x14ac:dyDescent="0.25">
      <c r="A99" s="19"/>
      <c r="B99" s="32"/>
      <c r="C99" s="19"/>
      <c r="D99" s="19"/>
      <c r="E99" s="29"/>
      <c r="F99" s="20"/>
      <c r="G99" s="20"/>
    </row>
    <row r="100" spans="1:7" x14ac:dyDescent="0.25">
      <c r="A100" s="19"/>
      <c r="B100" s="36"/>
      <c r="C100" s="19"/>
      <c r="D100" s="19"/>
      <c r="E100" s="29"/>
      <c r="F100" s="20"/>
      <c r="G100" s="20"/>
    </row>
    <row r="101" spans="1:7" x14ac:dyDescent="0.25">
      <c r="A101" s="19"/>
      <c r="B101" s="30"/>
      <c r="C101" s="31"/>
      <c r="D101" s="19"/>
      <c r="E101" s="29"/>
      <c r="F101" s="20"/>
      <c r="G101" s="20"/>
    </row>
    <row r="102" spans="1:7" x14ac:dyDescent="0.25">
      <c r="A102" s="19"/>
      <c r="B102" s="40"/>
      <c r="C102" s="41"/>
      <c r="D102" s="19"/>
      <c r="E102" s="29"/>
      <c r="F102" s="20"/>
      <c r="G102" s="20"/>
    </row>
    <row r="103" spans="1:7" x14ac:dyDescent="0.25">
      <c r="A103" s="19"/>
      <c r="B103" s="30"/>
      <c r="C103" s="31"/>
      <c r="D103" s="19"/>
      <c r="E103" s="29"/>
      <c r="F103" s="20"/>
      <c r="G103" s="20"/>
    </row>
    <row r="104" spans="1:7" x14ac:dyDescent="0.25">
      <c r="A104" s="19"/>
      <c r="B104" s="37"/>
      <c r="C104" s="38"/>
      <c r="D104" s="19"/>
      <c r="E104" s="29"/>
      <c r="F104" s="20"/>
      <c r="G104" s="20"/>
    </row>
    <row r="105" spans="1:7" x14ac:dyDescent="0.25">
      <c r="A105" s="19"/>
      <c r="B105" s="32"/>
      <c r="C105" s="19"/>
      <c r="D105" s="19"/>
      <c r="E105" s="29"/>
      <c r="F105" s="20"/>
      <c r="G105" s="20"/>
    </row>
    <row r="106" spans="1:7" x14ac:dyDescent="0.25">
      <c r="A106" s="19"/>
      <c r="B106" s="40"/>
      <c r="C106" s="41"/>
      <c r="D106" s="19"/>
      <c r="E106" s="29"/>
      <c r="F106" s="20"/>
      <c r="G106" s="20"/>
    </row>
    <row r="107" spans="1:7" x14ac:dyDescent="0.25">
      <c r="A107" s="19"/>
      <c r="B107" s="34"/>
      <c r="C107" s="35"/>
      <c r="D107" s="19"/>
      <c r="E107" s="29"/>
      <c r="F107" s="20"/>
      <c r="G107" s="20"/>
    </row>
    <row r="108" spans="1:7" x14ac:dyDescent="0.25">
      <c r="A108" s="19"/>
      <c r="B108" s="37"/>
      <c r="C108" s="38"/>
      <c r="D108" s="19"/>
      <c r="E108" s="29"/>
      <c r="F108" s="20"/>
      <c r="G108" s="20"/>
    </row>
    <row r="109" spans="1:7" x14ac:dyDescent="0.25">
      <c r="A109" s="19"/>
      <c r="B109" s="32"/>
      <c r="C109" s="19"/>
      <c r="D109" s="19"/>
      <c r="E109" s="29"/>
      <c r="F109" s="20"/>
      <c r="G109" s="20"/>
    </row>
    <row r="110" spans="1:7" x14ac:dyDescent="0.25">
      <c r="A110" s="19"/>
      <c r="B110" s="37"/>
      <c r="C110" s="38"/>
      <c r="D110" s="19"/>
      <c r="E110" s="29"/>
      <c r="F110" s="20"/>
      <c r="G110" s="20"/>
    </row>
    <row r="111" spans="1:7" x14ac:dyDescent="0.25">
      <c r="A111" s="19"/>
      <c r="B111" s="32"/>
      <c r="C111" s="19"/>
      <c r="D111" s="19"/>
      <c r="E111" s="29"/>
      <c r="F111" s="20"/>
      <c r="G111" s="20"/>
    </row>
    <row r="112" spans="1:7" x14ac:dyDescent="0.25">
      <c r="A112" s="19"/>
      <c r="B112" s="37"/>
      <c r="C112" s="38"/>
      <c r="D112" s="19"/>
      <c r="E112" s="29"/>
      <c r="F112" s="20"/>
      <c r="G112" s="20"/>
    </row>
    <row r="113" spans="1:7" x14ac:dyDescent="0.25">
      <c r="A113" s="19"/>
      <c r="B113" s="37"/>
      <c r="C113" s="38"/>
      <c r="D113" s="19"/>
      <c r="E113" s="29"/>
      <c r="F113" s="20"/>
      <c r="G113" s="20"/>
    </row>
    <row r="114" spans="1:7" x14ac:dyDescent="0.25">
      <c r="A114" s="19"/>
      <c r="B114" s="37"/>
      <c r="C114" s="38"/>
      <c r="D114" s="19"/>
      <c r="E114" s="29"/>
      <c r="F114" s="20"/>
      <c r="G114" s="20"/>
    </row>
    <row r="115" spans="1:7" x14ac:dyDescent="0.25">
      <c r="A115" s="19"/>
      <c r="B115" s="30"/>
      <c r="C115" s="31"/>
      <c r="D115" s="19"/>
      <c r="E115" s="29"/>
      <c r="F115" s="20"/>
      <c r="G115" s="20"/>
    </row>
    <row r="116" spans="1:7" x14ac:dyDescent="0.25">
      <c r="A116" s="19"/>
      <c r="B116" s="37"/>
      <c r="C116" s="38"/>
      <c r="D116" s="19"/>
      <c r="E116" s="29"/>
      <c r="F116" s="20"/>
      <c r="G116" s="20"/>
    </row>
    <row r="117" spans="1:7" x14ac:dyDescent="0.25">
      <c r="A117" s="19"/>
      <c r="B117" s="30"/>
      <c r="C117" s="31"/>
      <c r="D117" s="19"/>
      <c r="E117" s="29"/>
      <c r="F117" s="20"/>
      <c r="G117" s="20"/>
    </row>
    <row r="118" spans="1:7" x14ac:dyDescent="0.25">
      <c r="A118" s="19"/>
      <c r="B118" s="37"/>
      <c r="C118" s="38"/>
      <c r="D118" s="19"/>
      <c r="E118" s="29"/>
      <c r="F118" s="20"/>
      <c r="G118" s="20"/>
    </row>
    <row r="119" spans="1:7" x14ac:dyDescent="0.25">
      <c r="A119" s="19"/>
      <c r="B119" s="36"/>
      <c r="C119" s="19"/>
      <c r="D119" s="19"/>
      <c r="E119" s="29"/>
      <c r="F119" s="20"/>
      <c r="G119" s="20"/>
    </row>
    <row r="120" spans="1:7" x14ac:dyDescent="0.25">
      <c r="A120" s="19"/>
      <c r="B120" s="33"/>
      <c r="C120" s="19"/>
      <c r="D120" s="19"/>
      <c r="E120" s="29"/>
      <c r="F120" s="20"/>
      <c r="G120" s="20"/>
    </row>
    <row r="121" spans="1:7" x14ac:dyDescent="0.25">
      <c r="A121" s="19"/>
      <c r="B121" s="30"/>
      <c r="C121" s="31"/>
      <c r="D121" s="19"/>
      <c r="E121" s="29"/>
      <c r="F121" s="20"/>
      <c r="G121" s="20"/>
    </row>
    <row r="122" spans="1:7" x14ac:dyDescent="0.25">
      <c r="A122" s="19"/>
      <c r="B122" s="30"/>
      <c r="C122" s="31"/>
      <c r="D122" s="19"/>
      <c r="E122" s="29"/>
      <c r="F122" s="20"/>
      <c r="G122" s="20"/>
    </row>
    <row r="123" spans="1:7" x14ac:dyDescent="0.25">
      <c r="A123" s="19"/>
      <c r="B123" s="37"/>
      <c r="C123" s="38"/>
      <c r="D123" s="19"/>
      <c r="E123" s="29"/>
      <c r="F123" s="20"/>
      <c r="G123" s="20"/>
    </row>
    <row r="124" spans="1:7" x14ac:dyDescent="0.25">
      <c r="A124" s="19"/>
      <c r="B124" s="30"/>
      <c r="C124" s="31"/>
      <c r="D124" s="19"/>
      <c r="E124" s="29"/>
      <c r="F124" s="20"/>
      <c r="G124" s="20"/>
    </row>
    <row r="125" spans="1:7" x14ac:dyDescent="0.25">
      <c r="A125" s="19"/>
      <c r="B125" s="40"/>
      <c r="C125" s="41"/>
      <c r="D125" s="19"/>
      <c r="E125" s="29"/>
      <c r="F125" s="20"/>
      <c r="G125" s="20"/>
    </row>
    <row r="126" spans="1:7" x14ac:dyDescent="0.25">
      <c r="A126" s="19"/>
      <c r="B126" s="32"/>
      <c r="C126" s="19"/>
      <c r="D126" s="19"/>
      <c r="E126" s="29"/>
      <c r="F126" s="20"/>
      <c r="G126" s="20"/>
    </row>
    <row r="127" spans="1:7" x14ac:dyDescent="0.25">
      <c r="A127" s="19"/>
      <c r="B127" s="37"/>
      <c r="C127" s="38"/>
      <c r="D127" s="19"/>
      <c r="E127" s="29"/>
      <c r="F127" s="20"/>
      <c r="G127" s="20"/>
    </row>
    <row r="128" spans="1:7" x14ac:dyDescent="0.25">
      <c r="A128" s="19"/>
      <c r="B128" s="40"/>
      <c r="C128" s="41"/>
      <c r="D128" s="19"/>
      <c r="E128" s="29"/>
      <c r="F128" s="20"/>
      <c r="G128" s="20"/>
    </row>
    <row r="129" spans="1:7" x14ac:dyDescent="0.25">
      <c r="A129" s="19"/>
      <c r="B129" s="33"/>
      <c r="C129" s="19"/>
      <c r="D129" s="19"/>
      <c r="E129" s="29"/>
      <c r="F129" s="20"/>
      <c r="G129" s="20"/>
    </row>
    <row r="130" spans="1:7" x14ac:dyDescent="0.25">
      <c r="A130" s="19"/>
      <c r="B130" s="33"/>
      <c r="C130" s="19"/>
      <c r="D130" s="19"/>
      <c r="E130" s="29"/>
      <c r="F130" s="20"/>
      <c r="G130" s="20"/>
    </row>
    <row r="131" spans="1:7" x14ac:dyDescent="0.25">
      <c r="A131" s="19"/>
      <c r="B131" s="32"/>
      <c r="C131" s="19"/>
      <c r="D131" s="19"/>
      <c r="E131" s="29"/>
      <c r="F131" s="20"/>
      <c r="G131" s="20"/>
    </row>
    <row r="132" spans="1:7" x14ac:dyDescent="0.25">
      <c r="A132" s="19"/>
      <c r="B132" s="30"/>
      <c r="C132" s="31"/>
      <c r="D132" s="19"/>
      <c r="E132" s="29"/>
      <c r="F132" s="20"/>
      <c r="G132" s="20"/>
    </row>
    <row r="133" spans="1:7" x14ac:dyDescent="0.25">
      <c r="A133" s="19"/>
      <c r="B133" s="40"/>
      <c r="C133" s="41"/>
      <c r="D133" s="19"/>
      <c r="E133" s="29"/>
      <c r="F133" s="20"/>
      <c r="G133" s="20"/>
    </row>
    <row r="134" spans="1:7" x14ac:dyDescent="0.25">
      <c r="A134" s="19"/>
      <c r="B134" s="33"/>
      <c r="C134" s="19"/>
      <c r="D134" s="19"/>
      <c r="E134" s="29"/>
      <c r="F134" s="20"/>
      <c r="G134" s="20"/>
    </row>
    <row r="135" spans="1:7" x14ac:dyDescent="0.25">
      <c r="A135" s="19"/>
      <c r="B135" s="30"/>
      <c r="C135" s="31"/>
      <c r="D135" s="19"/>
      <c r="E135" s="29"/>
      <c r="F135" s="20"/>
      <c r="G135" s="20"/>
    </row>
    <row r="136" spans="1:7" x14ac:dyDescent="0.25">
      <c r="A136" s="19"/>
      <c r="B136" s="33"/>
      <c r="C136" s="19"/>
      <c r="D136" s="19"/>
      <c r="E136" s="29"/>
      <c r="F136" s="20"/>
      <c r="G136" s="20"/>
    </row>
    <row r="137" spans="1:7" x14ac:dyDescent="0.25">
      <c r="A137" s="19"/>
      <c r="B137" s="33"/>
      <c r="C137" s="19"/>
      <c r="D137" s="19"/>
      <c r="E137" s="29"/>
      <c r="F137" s="20"/>
      <c r="G137" s="20"/>
    </row>
    <row r="138" spans="1:7" x14ac:dyDescent="0.25">
      <c r="A138" s="19"/>
      <c r="B138" s="40"/>
      <c r="C138" s="41"/>
      <c r="D138" s="19"/>
      <c r="E138" s="29"/>
      <c r="F138" s="20"/>
      <c r="G138" s="20"/>
    </row>
    <row r="139" spans="1:7" x14ac:dyDescent="0.25">
      <c r="A139" s="19"/>
      <c r="B139" s="32"/>
      <c r="C139" s="19"/>
      <c r="D139" s="19"/>
      <c r="E139" s="29"/>
      <c r="F139" s="20"/>
      <c r="G139" s="20"/>
    </row>
    <row r="140" spans="1:7" x14ac:dyDescent="0.25">
      <c r="A140" s="19"/>
      <c r="B140" s="37"/>
      <c r="C140" s="38"/>
      <c r="D140" s="19"/>
      <c r="E140" s="29"/>
      <c r="F140" s="20"/>
      <c r="G140" s="20"/>
    </row>
    <row r="141" spans="1:7" x14ac:dyDescent="0.25">
      <c r="A141" s="19"/>
      <c r="B141" s="40"/>
      <c r="C141" s="41"/>
      <c r="D141" s="19"/>
      <c r="E141" s="29"/>
      <c r="F141" s="20"/>
      <c r="G141" s="20"/>
    </row>
    <row r="142" spans="1:7" x14ac:dyDescent="0.25">
      <c r="A142" s="19"/>
      <c r="B142" s="30"/>
      <c r="C142" s="31"/>
      <c r="D142" s="19"/>
      <c r="E142" s="29"/>
      <c r="F142" s="20"/>
      <c r="G142" s="20"/>
    </row>
    <row r="143" spans="1:7" x14ac:dyDescent="0.25">
      <c r="A143" s="19"/>
      <c r="B143" s="33"/>
      <c r="C143" s="19"/>
      <c r="D143" s="19"/>
      <c r="E143" s="29"/>
      <c r="F143" s="20"/>
      <c r="G143" s="20"/>
    </row>
    <row r="144" spans="1:7" x14ac:dyDescent="0.25">
      <c r="A144" s="19"/>
      <c r="B144" s="30"/>
      <c r="C144" s="31"/>
      <c r="D144" s="19"/>
      <c r="E144" s="20"/>
      <c r="F144" s="20"/>
      <c r="G144" s="20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13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</sheetData>
  <pageMargins left="0.7" right="0.7" top="0.75" bottom="0.75" header="0.3" footer="0.3"/>
  <pageSetup paperSize="9" orientation="portrait" horizontalDpi="4294967293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1"/>
  <sheetViews>
    <sheetView workbookViewId="0">
      <selection activeCell="H63" sqref="H63"/>
    </sheetView>
  </sheetViews>
  <sheetFormatPr defaultColWidth="8.85546875" defaultRowHeight="15" x14ac:dyDescent="0.25"/>
  <cols>
    <col min="1" max="1" width="7.7109375" customWidth="1"/>
    <col min="2" max="2" width="22.28515625" style="27" customWidth="1"/>
    <col min="3" max="3" width="6.7109375" customWidth="1"/>
    <col min="4" max="4" width="12.28515625" style="7" customWidth="1"/>
    <col min="5" max="5" width="7.7109375" customWidth="1"/>
  </cols>
  <sheetData>
    <row r="1" spans="1:5" x14ac:dyDescent="0.25">
      <c r="B1" s="22" t="s">
        <v>48</v>
      </c>
      <c r="C1" s="7"/>
      <c r="E1" s="14"/>
    </row>
    <row r="2" spans="1:5" x14ac:dyDescent="0.25">
      <c r="A2" s="9" t="s">
        <v>33</v>
      </c>
      <c r="B2" s="9" t="s">
        <v>35</v>
      </c>
      <c r="C2" s="9" t="s">
        <v>36</v>
      </c>
      <c r="D2" s="9" t="s">
        <v>8</v>
      </c>
      <c r="E2" s="15" t="s">
        <v>37</v>
      </c>
    </row>
    <row r="3" spans="1:5" x14ac:dyDescent="0.25">
      <c r="A3" s="19">
        <v>1</v>
      </c>
      <c r="B3" s="30" t="s">
        <v>57</v>
      </c>
      <c r="C3" s="31"/>
      <c r="D3" s="19" t="s">
        <v>44</v>
      </c>
      <c r="E3" s="29">
        <v>29.55</v>
      </c>
    </row>
    <row r="4" spans="1:5" x14ac:dyDescent="0.25">
      <c r="A4" s="19">
        <v>2</v>
      </c>
      <c r="B4" s="37" t="s">
        <v>199</v>
      </c>
      <c r="C4" s="38" t="s">
        <v>134</v>
      </c>
      <c r="D4" s="19" t="s">
        <v>283</v>
      </c>
      <c r="E4" s="29">
        <v>30.06</v>
      </c>
    </row>
    <row r="5" spans="1:5" x14ac:dyDescent="0.25">
      <c r="A5" s="19">
        <v>3</v>
      </c>
      <c r="B5" s="30" t="s">
        <v>289</v>
      </c>
      <c r="C5" s="31"/>
      <c r="D5" s="19" t="s">
        <v>44</v>
      </c>
      <c r="E5" s="29">
        <v>30.13</v>
      </c>
    </row>
    <row r="6" spans="1:5" x14ac:dyDescent="0.25">
      <c r="A6" s="19">
        <v>4</v>
      </c>
      <c r="B6" s="32" t="s">
        <v>245</v>
      </c>
      <c r="C6" s="19"/>
      <c r="D6" s="19" t="s">
        <v>285</v>
      </c>
      <c r="E6" s="29">
        <v>30.21</v>
      </c>
    </row>
    <row r="7" spans="1:5" x14ac:dyDescent="0.25">
      <c r="A7" s="19">
        <v>5</v>
      </c>
      <c r="B7" s="37" t="s">
        <v>50</v>
      </c>
      <c r="C7" s="42"/>
      <c r="D7" s="19" t="s">
        <v>45</v>
      </c>
      <c r="E7" s="29">
        <v>30.55</v>
      </c>
    </row>
    <row r="8" spans="1:5" x14ac:dyDescent="0.25">
      <c r="A8" s="19">
        <v>6</v>
      </c>
      <c r="B8" s="37" t="s">
        <v>196</v>
      </c>
      <c r="C8" s="38"/>
      <c r="D8" s="19" t="s">
        <v>283</v>
      </c>
      <c r="E8" s="29">
        <v>31</v>
      </c>
    </row>
    <row r="9" spans="1:5" x14ac:dyDescent="0.25">
      <c r="A9" s="19">
        <v>7</v>
      </c>
      <c r="B9" s="32" t="s">
        <v>273</v>
      </c>
      <c r="C9" s="19" t="s">
        <v>134</v>
      </c>
      <c r="D9" s="19" t="s">
        <v>287</v>
      </c>
      <c r="E9" s="29">
        <v>31.44</v>
      </c>
    </row>
    <row r="10" spans="1:5" x14ac:dyDescent="0.25">
      <c r="A10" s="19">
        <v>8</v>
      </c>
      <c r="B10" s="32" t="s">
        <v>246</v>
      </c>
      <c r="C10" s="19"/>
      <c r="D10" s="19" t="s">
        <v>285</v>
      </c>
      <c r="E10" s="29">
        <v>31.53</v>
      </c>
    </row>
    <row r="11" spans="1:5" x14ac:dyDescent="0.25">
      <c r="A11" s="19">
        <v>9</v>
      </c>
      <c r="B11" s="30" t="s">
        <v>58</v>
      </c>
      <c r="C11" s="31" t="s">
        <v>134</v>
      </c>
      <c r="D11" s="19" t="s">
        <v>44</v>
      </c>
      <c r="E11" s="29">
        <v>32.15</v>
      </c>
    </row>
    <row r="12" spans="1:5" x14ac:dyDescent="0.25">
      <c r="A12" s="19">
        <v>10</v>
      </c>
      <c r="B12" s="32" t="s">
        <v>212</v>
      </c>
      <c r="C12" s="19"/>
      <c r="D12" s="19" t="s">
        <v>184</v>
      </c>
      <c r="E12" s="29">
        <v>32.229999999999997</v>
      </c>
    </row>
    <row r="13" spans="1:5" x14ac:dyDescent="0.25">
      <c r="A13" s="19">
        <v>11</v>
      </c>
      <c r="B13" s="37" t="s">
        <v>53</v>
      </c>
      <c r="C13" s="38" t="s">
        <v>134</v>
      </c>
      <c r="D13" s="19" t="s">
        <v>45</v>
      </c>
      <c r="E13" s="29">
        <v>32.28</v>
      </c>
    </row>
    <row r="14" spans="1:5" x14ac:dyDescent="0.25">
      <c r="A14" s="19">
        <v>12</v>
      </c>
      <c r="B14" s="32" t="s">
        <v>247</v>
      </c>
      <c r="C14" s="19"/>
      <c r="D14" s="19" t="s">
        <v>285</v>
      </c>
      <c r="E14" s="29">
        <v>32.409999999999997</v>
      </c>
    </row>
    <row r="15" spans="1:5" x14ac:dyDescent="0.25">
      <c r="A15" s="19">
        <v>13</v>
      </c>
      <c r="B15" s="37" t="s">
        <v>49</v>
      </c>
      <c r="C15" s="42"/>
      <c r="D15" s="19" t="s">
        <v>45</v>
      </c>
      <c r="E15" s="29">
        <v>32.43</v>
      </c>
    </row>
    <row r="16" spans="1:5" x14ac:dyDescent="0.25">
      <c r="A16" s="19">
        <v>14</v>
      </c>
      <c r="B16" s="32" t="s">
        <v>69</v>
      </c>
      <c r="C16" s="19"/>
      <c r="D16" s="19" t="s">
        <v>47</v>
      </c>
      <c r="E16" s="29">
        <v>33.04</v>
      </c>
    </row>
    <row r="17" spans="1:5" x14ac:dyDescent="0.25">
      <c r="A17" s="19">
        <v>15</v>
      </c>
      <c r="B17" s="30" t="s">
        <v>206</v>
      </c>
      <c r="C17" s="31"/>
      <c r="D17" s="19" t="s">
        <v>47</v>
      </c>
      <c r="E17" s="29">
        <v>33.08</v>
      </c>
    </row>
    <row r="18" spans="1:5" x14ac:dyDescent="0.25">
      <c r="A18" s="19">
        <v>16</v>
      </c>
      <c r="B18" s="30" t="s">
        <v>207</v>
      </c>
      <c r="C18" s="31"/>
      <c r="D18" s="19" t="s">
        <v>47</v>
      </c>
      <c r="E18" s="29">
        <v>33.21</v>
      </c>
    </row>
    <row r="19" spans="1:5" x14ac:dyDescent="0.25">
      <c r="A19" s="19">
        <v>17</v>
      </c>
      <c r="B19" s="30" t="s">
        <v>100</v>
      </c>
      <c r="C19" s="31"/>
      <c r="D19" s="19" t="s">
        <v>44</v>
      </c>
      <c r="E19" s="29">
        <v>33.25</v>
      </c>
    </row>
    <row r="20" spans="1:5" x14ac:dyDescent="0.25">
      <c r="A20" s="19">
        <v>18</v>
      </c>
      <c r="B20" s="32" t="s">
        <v>248</v>
      </c>
      <c r="C20" s="19" t="s">
        <v>134</v>
      </c>
      <c r="D20" s="19" t="s">
        <v>285</v>
      </c>
      <c r="E20" s="29">
        <v>33.33</v>
      </c>
    </row>
    <row r="21" spans="1:5" x14ac:dyDescent="0.25">
      <c r="A21" s="19">
        <v>19</v>
      </c>
      <c r="B21" s="32" t="s">
        <v>249</v>
      </c>
      <c r="C21" s="19"/>
      <c r="D21" s="19" t="s">
        <v>285</v>
      </c>
      <c r="E21" s="29">
        <v>35.049999999999997</v>
      </c>
    </row>
    <row r="22" spans="1:5" x14ac:dyDescent="0.25">
      <c r="A22" s="19">
        <v>20</v>
      </c>
      <c r="B22" s="37" t="s">
        <v>51</v>
      </c>
      <c r="C22" s="42"/>
      <c r="D22" s="19" t="s">
        <v>45</v>
      </c>
      <c r="E22" s="29">
        <v>34.1</v>
      </c>
    </row>
    <row r="23" spans="1:5" x14ac:dyDescent="0.25">
      <c r="A23" s="19">
        <v>21</v>
      </c>
      <c r="B23" s="37" t="s">
        <v>197</v>
      </c>
      <c r="C23" s="38" t="s">
        <v>134</v>
      </c>
      <c r="D23" s="19" t="s">
        <v>283</v>
      </c>
      <c r="E23" s="29">
        <v>34.340000000000003</v>
      </c>
    </row>
    <row r="24" spans="1:5" x14ac:dyDescent="0.25">
      <c r="A24" s="19">
        <v>22</v>
      </c>
      <c r="B24" s="32" t="s">
        <v>208</v>
      </c>
      <c r="C24" s="19"/>
      <c r="D24" s="19" t="s">
        <v>47</v>
      </c>
      <c r="E24" s="29">
        <v>34.409999999999997</v>
      </c>
    </row>
    <row r="25" spans="1:5" x14ac:dyDescent="0.25">
      <c r="A25" s="19">
        <v>23</v>
      </c>
      <c r="B25" s="37" t="s">
        <v>198</v>
      </c>
      <c r="C25" s="38" t="s">
        <v>134</v>
      </c>
      <c r="D25" s="19" t="s">
        <v>283</v>
      </c>
      <c r="E25" s="29">
        <v>34.450000000000003</v>
      </c>
    </row>
    <row r="26" spans="1:5" x14ac:dyDescent="0.25">
      <c r="A26" s="19">
        <v>24</v>
      </c>
      <c r="B26" s="32" t="s">
        <v>250</v>
      </c>
      <c r="C26" s="19"/>
      <c r="D26" s="19" t="s">
        <v>285</v>
      </c>
      <c r="E26" s="29">
        <v>35.020000000000003</v>
      </c>
    </row>
    <row r="27" spans="1:5" x14ac:dyDescent="0.25">
      <c r="A27" s="19">
        <v>25</v>
      </c>
      <c r="B27" s="32" t="s">
        <v>251</v>
      </c>
      <c r="C27" s="19"/>
      <c r="D27" s="19" t="s">
        <v>285</v>
      </c>
      <c r="E27" s="29">
        <v>35.25</v>
      </c>
    </row>
    <row r="28" spans="1:5" x14ac:dyDescent="0.25">
      <c r="A28" s="19">
        <v>26</v>
      </c>
      <c r="B28" s="37" t="s">
        <v>81</v>
      </c>
      <c r="C28" s="38"/>
      <c r="D28" s="19" t="s">
        <v>284</v>
      </c>
      <c r="E28" s="29">
        <v>35.299999999999997</v>
      </c>
    </row>
    <row r="29" spans="1:5" x14ac:dyDescent="0.25">
      <c r="A29" s="19">
        <v>27</v>
      </c>
      <c r="B29" s="32" t="s">
        <v>213</v>
      </c>
      <c r="C29" s="19"/>
      <c r="D29" s="19" t="s">
        <v>184</v>
      </c>
      <c r="E29" s="29">
        <v>35.369999999999997</v>
      </c>
    </row>
    <row r="30" spans="1:5" x14ac:dyDescent="0.25">
      <c r="A30" s="19">
        <v>28</v>
      </c>
      <c r="B30" s="32" t="s">
        <v>65</v>
      </c>
      <c r="C30" s="19"/>
      <c r="D30" s="19" t="s">
        <v>286</v>
      </c>
      <c r="E30" s="29">
        <v>35.43</v>
      </c>
    </row>
    <row r="31" spans="1:5" x14ac:dyDescent="0.25">
      <c r="A31" s="19">
        <v>29</v>
      </c>
      <c r="B31" s="37" t="s">
        <v>214</v>
      </c>
      <c r="C31" s="38"/>
      <c r="D31" s="19" t="s">
        <v>284</v>
      </c>
      <c r="E31" s="29">
        <v>35.51</v>
      </c>
    </row>
    <row r="32" spans="1:5" x14ac:dyDescent="0.25">
      <c r="A32" s="19">
        <v>30</v>
      </c>
      <c r="B32" s="32" t="s">
        <v>252</v>
      </c>
      <c r="C32" s="19"/>
      <c r="D32" s="19" t="s">
        <v>285</v>
      </c>
      <c r="E32" s="29">
        <v>36.26</v>
      </c>
    </row>
    <row r="33" spans="1:5" x14ac:dyDescent="0.25">
      <c r="A33" s="19">
        <v>31</v>
      </c>
      <c r="B33" s="32" t="s">
        <v>270</v>
      </c>
      <c r="C33" s="19" t="s">
        <v>134</v>
      </c>
      <c r="D33" s="19" t="s">
        <v>287</v>
      </c>
      <c r="E33" s="29">
        <v>36.409999999999997</v>
      </c>
    </row>
    <row r="34" spans="1:5" x14ac:dyDescent="0.25">
      <c r="A34" s="19">
        <v>32</v>
      </c>
      <c r="B34" s="40" t="s">
        <v>222</v>
      </c>
      <c r="C34" s="41" t="s">
        <v>134</v>
      </c>
      <c r="D34" s="19" t="s">
        <v>27</v>
      </c>
      <c r="E34" s="29">
        <v>36.44</v>
      </c>
    </row>
    <row r="35" spans="1:5" x14ac:dyDescent="0.25">
      <c r="A35" s="19">
        <v>33</v>
      </c>
      <c r="B35" s="32" t="s">
        <v>70</v>
      </c>
      <c r="C35" s="19"/>
      <c r="D35" s="19" t="s">
        <v>47</v>
      </c>
      <c r="E35" s="29">
        <v>36.46</v>
      </c>
    </row>
    <row r="36" spans="1:5" x14ac:dyDescent="0.25">
      <c r="A36" s="19">
        <v>34</v>
      </c>
      <c r="B36" s="30" t="s">
        <v>76</v>
      </c>
      <c r="C36" s="31" t="s">
        <v>134</v>
      </c>
      <c r="D36" s="19" t="s">
        <v>283</v>
      </c>
      <c r="E36" s="29">
        <v>36.5</v>
      </c>
    </row>
    <row r="37" spans="1:5" x14ac:dyDescent="0.25">
      <c r="A37" s="19">
        <v>35</v>
      </c>
      <c r="B37" s="32" t="s">
        <v>209</v>
      </c>
      <c r="C37" s="19"/>
      <c r="D37" s="19" t="s">
        <v>47</v>
      </c>
      <c r="E37" s="29">
        <v>37.090000000000003</v>
      </c>
    </row>
    <row r="38" spans="1:5" x14ac:dyDescent="0.25">
      <c r="A38" s="19">
        <v>36</v>
      </c>
      <c r="B38" s="30" t="s">
        <v>187</v>
      </c>
      <c r="C38" s="31" t="s">
        <v>134</v>
      </c>
      <c r="D38" s="19" t="s">
        <v>44</v>
      </c>
      <c r="E38" s="29">
        <v>37.119999999999997</v>
      </c>
    </row>
    <row r="39" spans="1:5" x14ac:dyDescent="0.25">
      <c r="A39" s="19">
        <v>37</v>
      </c>
      <c r="B39" s="37" t="s">
        <v>215</v>
      </c>
      <c r="C39" s="38"/>
      <c r="D39" s="19" t="s">
        <v>284</v>
      </c>
      <c r="E39" s="29">
        <v>37.130000000000003</v>
      </c>
    </row>
    <row r="40" spans="1:5" x14ac:dyDescent="0.25">
      <c r="A40" s="19">
        <v>38</v>
      </c>
      <c r="B40" s="30" t="s">
        <v>188</v>
      </c>
      <c r="C40" s="31"/>
      <c r="D40" s="19" t="s">
        <v>44</v>
      </c>
      <c r="E40" s="29">
        <v>37.17</v>
      </c>
    </row>
    <row r="41" spans="1:5" x14ac:dyDescent="0.25">
      <c r="A41" s="19">
        <v>39</v>
      </c>
      <c r="B41" s="32" t="s">
        <v>271</v>
      </c>
      <c r="C41" s="19" t="s">
        <v>134</v>
      </c>
      <c r="D41" s="19" t="s">
        <v>287</v>
      </c>
      <c r="E41" s="29">
        <v>38.090000000000003</v>
      </c>
    </row>
    <row r="42" spans="1:5" x14ac:dyDescent="0.25">
      <c r="A42" s="19">
        <v>40</v>
      </c>
      <c r="B42" s="30" t="s">
        <v>101</v>
      </c>
      <c r="C42" s="31" t="s">
        <v>134</v>
      </c>
      <c r="D42" s="19" t="s">
        <v>44</v>
      </c>
      <c r="E42" s="29">
        <v>38.32</v>
      </c>
    </row>
    <row r="43" spans="1:5" x14ac:dyDescent="0.25">
      <c r="A43" s="19">
        <v>41</v>
      </c>
      <c r="B43" s="32" t="s">
        <v>210</v>
      </c>
      <c r="C43" s="19"/>
      <c r="D43" s="19" t="s">
        <v>47</v>
      </c>
      <c r="E43" s="29">
        <v>38.33</v>
      </c>
    </row>
    <row r="44" spans="1:5" x14ac:dyDescent="0.25">
      <c r="A44" s="56">
        <v>42</v>
      </c>
      <c r="B44" s="57" t="s">
        <v>62</v>
      </c>
      <c r="C44" s="58" t="s">
        <v>134</v>
      </c>
      <c r="D44" s="56" t="s">
        <v>59</v>
      </c>
      <c r="E44" s="59">
        <v>38.5</v>
      </c>
    </row>
    <row r="45" spans="1:5" x14ac:dyDescent="0.25">
      <c r="A45" s="19">
        <v>43</v>
      </c>
      <c r="B45" s="32" t="s">
        <v>211</v>
      </c>
      <c r="C45" s="19"/>
      <c r="D45" s="19" t="s">
        <v>47</v>
      </c>
      <c r="E45" s="29">
        <v>38.590000000000003</v>
      </c>
    </row>
    <row r="46" spans="1:5" x14ac:dyDescent="0.25">
      <c r="A46" s="19">
        <v>44</v>
      </c>
      <c r="B46" s="30" t="s">
        <v>75</v>
      </c>
      <c r="C46" s="31" t="s">
        <v>134</v>
      </c>
      <c r="D46" s="19" t="s">
        <v>283</v>
      </c>
      <c r="E46" s="29">
        <v>39</v>
      </c>
    </row>
    <row r="47" spans="1:5" x14ac:dyDescent="0.25">
      <c r="A47" s="19">
        <v>45</v>
      </c>
      <c r="B47" s="40" t="s">
        <v>219</v>
      </c>
      <c r="C47" s="41"/>
      <c r="D47" s="19" t="s">
        <v>27</v>
      </c>
      <c r="E47" s="29">
        <v>39.090000000000003</v>
      </c>
    </row>
    <row r="48" spans="1:5" x14ac:dyDescent="0.25">
      <c r="A48" s="19">
        <v>46</v>
      </c>
      <c r="B48" s="32" t="s">
        <v>253</v>
      </c>
      <c r="C48" s="19"/>
      <c r="D48" s="19" t="s">
        <v>285</v>
      </c>
      <c r="E48" s="29">
        <v>39.15</v>
      </c>
    </row>
    <row r="49" spans="1:5" x14ac:dyDescent="0.25">
      <c r="A49" s="19">
        <v>47</v>
      </c>
      <c r="B49" s="32" t="s">
        <v>272</v>
      </c>
      <c r="C49" s="19" t="s">
        <v>134</v>
      </c>
      <c r="D49" s="19" t="s">
        <v>287</v>
      </c>
      <c r="E49" s="29">
        <v>39.43</v>
      </c>
    </row>
    <row r="50" spans="1:5" x14ac:dyDescent="0.25">
      <c r="A50" s="19">
        <v>48</v>
      </c>
      <c r="B50" s="32" t="s">
        <v>119</v>
      </c>
      <c r="C50" s="19"/>
      <c r="D50" s="19" t="s">
        <v>47</v>
      </c>
      <c r="E50" s="29">
        <v>39.46</v>
      </c>
    </row>
    <row r="51" spans="1:5" x14ac:dyDescent="0.25">
      <c r="A51" s="28">
        <v>49</v>
      </c>
      <c r="B51" s="32" t="s">
        <v>274</v>
      </c>
      <c r="C51" s="19"/>
      <c r="D51" s="19" t="s">
        <v>287</v>
      </c>
      <c r="E51" s="29">
        <v>39.54</v>
      </c>
    </row>
    <row r="52" spans="1:5" x14ac:dyDescent="0.25">
      <c r="A52" s="19">
        <v>50</v>
      </c>
      <c r="B52" s="32" t="s">
        <v>193</v>
      </c>
      <c r="C52" s="19" t="s">
        <v>134</v>
      </c>
      <c r="D52" s="19" t="s">
        <v>45</v>
      </c>
      <c r="E52" s="29">
        <v>40.07</v>
      </c>
    </row>
    <row r="53" spans="1:5" x14ac:dyDescent="0.25">
      <c r="A53" s="19">
        <v>51</v>
      </c>
      <c r="B53" s="32" t="s">
        <v>194</v>
      </c>
      <c r="C53" s="19" t="s">
        <v>134</v>
      </c>
      <c r="D53" s="19" t="s">
        <v>45</v>
      </c>
      <c r="E53" s="29">
        <v>40.14</v>
      </c>
    </row>
    <row r="54" spans="1:5" x14ac:dyDescent="0.25">
      <c r="A54" s="19">
        <v>52</v>
      </c>
      <c r="B54" s="24" t="s">
        <v>292</v>
      </c>
      <c r="C54" s="25" t="s">
        <v>134</v>
      </c>
      <c r="D54" s="7" t="s">
        <v>29</v>
      </c>
      <c r="E54" s="29">
        <v>40.24</v>
      </c>
    </row>
    <row r="55" spans="1:5" x14ac:dyDescent="0.25">
      <c r="A55" s="19">
        <v>53</v>
      </c>
      <c r="B55" s="30" t="s">
        <v>189</v>
      </c>
      <c r="C55" s="31" t="s">
        <v>134</v>
      </c>
      <c r="D55" s="19" t="s">
        <v>44</v>
      </c>
      <c r="E55" s="29">
        <v>40.53</v>
      </c>
    </row>
    <row r="56" spans="1:5" x14ac:dyDescent="0.25">
      <c r="A56" s="19">
        <v>54</v>
      </c>
      <c r="B56" s="40" t="s">
        <v>220</v>
      </c>
      <c r="C56" s="41" t="s">
        <v>134</v>
      </c>
      <c r="D56" s="19" t="s">
        <v>27</v>
      </c>
      <c r="E56" s="29">
        <v>40.58</v>
      </c>
    </row>
    <row r="57" spans="1:5" x14ac:dyDescent="0.25">
      <c r="A57" s="19">
        <v>55</v>
      </c>
      <c r="B57" s="32" t="s">
        <v>275</v>
      </c>
      <c r="C57" s="19" t="s">
        <v>134</v>
      </c>
      <c r="D57" s="19" t="s">
        <v>287</v>
      </c>
      <c r="E57" s="29">
        <v>41.02</v>
      </c>
    </row>
    <row r="58" spans="1:5" x14ac:dyDescent="0.25">
      <c r="A58" s="19">
        <v>56</v>
      </c>
      <c r="B58" s="32" t="s">
        <v>276</v>
      </c>
      <c r="C58" s="19"/>
      <c r="D58" s="19" t="s">
        <v>287</v>
      </c>
      <c r="E58" s="29">
        <v>41.09</v>
      </c>
    </row>
    <row r="59" spans="1:5" x14ac:dyDescent="0.25">
      <c r="A59" s="19">
        <v>57</v>
      </c>
      <c r="B59" s="30" t="s">
        <v>200</v>
      </c>
      <c r="C59" s="31"/>
      <c r="D59" s="19" t="s">
        <v>283</v>
      </c>
      <c r="E59" s="29">
        <v>41.2</v>
      </c>
    </row>
    <row r="60" spans="1:5" x14ac:dyDescent="0.25">
      <c r="A60" s="19">
        <v>58</v>
      </c>
      <c r="B60" s="37" t="s">
        <v>216</v>
      </c>
      <c r="C60" s="38" t="s">
        <v>134</v>
      </c>
      <c r="D60" s="19" t="s">
        <v>284</v>
      </c>
      <c r="E60" s="29">
        <v>41.36</v>
      </c>
    </row>
    <row r="61" spans="1:5" x14ac:dyDescent="0.25">
      <c r="A61" s="19">
        <v>59</v>
      </c>
      <c r="B61" s="32" t="s">
        <v>277</v>
      </c>
      <c r="C61" s="19" t="s">
        <v>134</v>
      </c>
      <c r="D61" s="19" t="s">
        <v>287</v>
      </c>
      <c r="E61" s="29">
        <v>41.41</v>
      </c>
    </row>
    <row r="62" spans="1:5" x14ac:dyDescent="0.25">
      <c r="A62" s="19">
        <v>60</v>
      </c>
      <c r="B62" s="32" t="s">
        <v>278</v>
      </c>
      <c r="C62" s="19" t="s">
        <v>134</v>
      </c>
      <c r="D62" s="19" t="s">
        <v>287</v>
      </c>
      <c r="E62" s="29">
        <v>41.55</v>
      </c>
    </row>
    <row r="63" spans="1:5" x14ac:dyDescent="0.25">
      <c r="A63" s="19">
        <v>61</v>
      </c>
      <c r="B63" s="32" t="s">
        <v>254</v>
      </c>
      <c r="C63" s="19"/>
      <c r="D63" s="19" t="s">
        <v>285</v>
      </c>
      <c r="E63" s="29">
        <v>42.3</v>
      </c>
    </row>
    <row r="64" spans="1:5" x14ac:dyDescent="0.25">
      <c r="A64" s="19">
        <v>62</v>
      </c>
      <c r="B64" s="30" t="s">
        <v>102</v>
      </c>
      <c r="C64" s="31" t="s">
        <v>134</v>
      </c>
      <c r="D64" s="19" t="s">
        <v>44</v>
      </c>
      <c r="E64" s="29">
        <v>43.04</v>
      </c>
    </row>
    <row r="65" spans="1:5" x14ac:dyDescent="0.25">
      <c r="A65" s="19">
        <v>63</v>
      </c>
      <c r="B65" s="30" t="s">
        <v>190</v>
      </c>
      <c r="C65" s="31" t="s">
        <v>134</v>
      </c>
      <c r="D65" s="19" t="s">
        <v>44</v>
      </c>
      <c r="E65" s="29">
        <v>43.38</v>
      </c>
    </row>
    <row r="66" spans="1:5" x14ac:dyDescent="0.25">
      <c r="A66" s="19">
        <v>64</v>
      </c>
      <c r="B66" s="32" t="s">
        <v>255</v>
      </c>
      <c r="C66" s="19"/>
      <c r="D66" s="19" t="s">
        <v>285</v>
      </c>
      <c r="E66" s="29">
        <v>43.43</v>
      </c>
    </row>
    <row r="67" spans="1:5" x14ac:dyDescent="0.25">
      <c r="A67" s="19">
        <v>65</v>
      </c>
      <c r="B67" s="30" t="s">
        <v>103</v>
      </c>
      <c r="C67" s="31" t="s">
        <v>134</v>
      </c>
      <c r="D67" s="19" t="s">
        <v>44</v>
      </c>
      <c r="E67" s="29">
        <v>43.52</v>
      </c>
    </row>
    <row r="68" spans="1:5" x14ac:dyDescent="0.25">
      <c r="A68" s="19">
        <v>66</v>
      </c>
      <c r="B68" s="37" t="s">
        <v>85</v>
      </c>
      <c r="C68" s="38" t="s">
        <v>134</v>
      </c>
      <c r="D68" s="19" t="s">
        <v>284</v>
      </c>
      <c r="E68" s="29">
        <v>44.29</v>
      </c>
    </row>
    <row r="69" spans="1:5" x14ac:dyDescent="0.25">
      <c r="A69" s="19">
        <v>67</v>
      </c>
      <c r="B69" s="37" t="s">
        <v>84</v>
      </c>
      <c r="C69" s="38" t="s">
        <v>134</v>
      </c>
      <c r="D69" s="19" t="s">
        <v>284</v>
      </c>
      <c r="E69" s="29">
        <v>44.31</v>
      </c>
    </row>
    <row r="70" spans="1:5" x14ac:dyDescent="0.25">
      <c r="A70" s="19">
        <v>68</v>
      </c>
      <c r="B70" s="32" t="s">
        <v>205</v>
      </c>
      <c r="C70" s="19" t="s">
        <v>134</v>
      </c>
      <c r="D70" s="19" t="s">
        <v>286</v>
      </c>
      <c r="E70" s="29">
        <v>44.49</v>
      </c>
    </row>
    <row r="71" spans="1:5" x14ac:dyDescent="0.25">
      <c r="A71" s="19">
        <v>69</v>
      </c>
      <c r="B71" s="32" t="s">
        <v>131</v>
      </c>
      <c r="C71" s="19" t="s">
        <v>134</v>
      </c>
      <c r="D71" s="19" t="s">
        <v>286</v>
      </c>
      <c r="E71" s="29">
        <v>45.24</v>
      </c>
    </row>
    <row r="72" spans="1:5" x14ac:dyDescent="0.25">
      <c r="A72" s="19">
        <v>70</v>
      </c>
      <c r="B72" s="40" t="s">
        <v>221</v>
      </c>
      <c r="C72" s="41" t="s">
        <v>134</v>
      </c>
      <c r="D72" s="19" t="s">
        <v>27</v>
      </c>
      <c r="E72" s="29">
        <v>45.27</v>
      </c>
    </row>
    <row r="73" spans="1:5" x14ac:dyDescent="0.25">
      <c r="A73" s="19">
        <v>71</v>
      </c>
      <c r="B73" s="30" t="s">
        <v>191</v>
      </c>
      <c r="C73" s="31" t="s">
        <v>134</v>
      </c>
      <c r="D73" s="19" t="s">
        <v>44</v>
      </c>
      <c r="E73" s="29">
        <v>45.41</v>
      </c>
    </row>
    <row r="74" spans="1:5" x14ac:dyDescent="0.25">
      <c r="A74" s="19">
        <v>72</v>
      </c>
      <c r="B74" s="32" t="s">
        <v>279</v>
      </c>
      <c r="C74" s="19" t="s">
        <v>134</v>
      </c>
      <c r="D74" s="19" t="s">
        <v>287</v>
      </c>
      <c r="E74" s="29">
        <v>46.5</v>
      </c>
    </row>
    <row r="75" spans="1:5" x14ac:dyDescent="0.25">
      <c r="A75" s="19">
        <v>73</v>
      </c>
      <c r="B75" s="32" t="s">
        <v>256</v>
      </c>
      <c r="C75" s="19"/>
      <c r="D75" s="19" t="s">
        <v>285</v>
      </c>
      <c r="E75" s="29">
        <v>47.11</v>
      </c>
    </row>
    <row r="76" spans="1:5" x14ac:dyDescent="0.25">
      <c r="A76" s="19">
        <v>74</v>
      </c>
      <c r="B76" s="32" t="s">
        <v>195</v>
      </c>
      <c r="C76" s="19" t="s">
        <v>134</v>
      </c>
      <c r="D76" s="19" t="s">
        <v>45</v>
      </c>
      <c r="E76" s="29">
        <v>47.33</v>
      </c>
    </row>
    <row r="77" spans="1:5" x14ac:dyDescent="0.25">
      <c r="A77" s="19">
        <v>75</v>
      </c>
      <c r="B77" s="30" t="s">
        <v>192</v>
      </c>
      <c r="C77" s="31" t="s">
        <v>134</v>
      </c>
      <c r="D77" s="19" t="s">
        <v>44</v>
      </c>
      <c r="E77" s="29">
        <v>47.42</v>
      </c>
    </row>
    <row r="78" spans="1:5" x14ac:dyDescent="0.25">
      <c r="A78" s="19">
        <v>76</v>
      </c>
      <c r="B78" s="32" t="s">
        <v>204</v>
      </c>
      <c r="C78" s="19" t="s">
        <v>134</v>
      </c>
      <c r="D78" s="19" t="s">
        <v>286</v>
      </c>
      <c r="E78" s="29">
        <v>47.53</v>
      </c>
    </row>
    <row r="79" spans="1:5" x14ac:dyDescent="0.25">
      <c r="A79" s="19">
        <v>77</v>
      </c>
      <c r="B79" s="32" t="s">
        <v>280</v>
      </c>
      <c r="C79" s="19" t="s">
        <v>134</v>
      </c>
      <c r="D79" s="19" t="s">
        <v>287</v>
      </c>
      <c r="E79" s="29">
        <v>47.59</v>
      </c>
    </row>
    <row r="80" spans="1:5" x14ac:dyDescent="0.25">
      <c r="A80" s="19">
        <v>78</v>
      </c>
      <c r="B80" s="24" t="s">
        <v>293</v>
      </c>
      <c r="C80" s="25" t="s">
        <v>134</v>
      </c>
      <c r="D80" s="7" t="s">
        <v>29</v>
      </c>
      <c r="E80" s="29">
        <v>48.12</v>
      </c>
    </row>
    <row r="81" spans="1:5" x14ac:dyDescent="0.25">
      <c r="A81" s="19">
        <v>79</v>
      </c>
      <c r="B81" s="30" t="s">
        <v>201</v>
      </c>
      <c r="C81" s="31" t="s">
        <v>134</v>
      </c>
      <c r="D81" s="19" t="s">
        <v>283</v>
      </c>
      <c r="E81" s="29">
        <v>49.39</v>
      </c>
    </row>
    <row r="82" spans="1:5" x14ac:dyDescent="0.25">
      <c r="A82" s="56">
        <v>80</v>
      </c>
      <c r="B82" s="57" t="s">
        <v>185</v>
      </c>
      <c r="C82" s="58" t="s">
        <v>134</v>
      </c>
      <c r="D82" s="56" t="s">
        <v>59</v>
      </c>
      <c r="E82" s="59">
        <v>49.55</v>
      </c>
    </row>
    <row r="83" spans="1:5" x14ac:dyDescent="0.25">
      <c r="A83" s="19">
        <v>81</v>
      </c>
      <c r="B83" s="37" t="s">
        <v>217</v>
      </c>
      <c r="C83" s="38" t="s">
        <v>134</v>
      </c>
      <c r="D83" s="19" t="s">
        <v>284</v>
      </c>
      <c r="E83" s="29">
        <v>50.06</v>
      </c>
    </row>
    <row r="84" spans="1:5" x14ac:dyDescent="0.25">
      <c r="A84" s="19">
        <v>82</v>
      </c>
      <c r="B84" s="32" t="s">
        <v>281</v>
      </c>
      <c r="C84" s="19" t="s">
        <v>134</v>
      </c>
      <c r="D84" s="19" t="s">
        <v>287</v>
      </c>
      <c r="E84" s="29">
        <v>50.1</v>
      </c>
    </row>
    <row r="85" spans="1:5" x14ac:dyDescent="0.25">
      <c r="A85" s="19">
        <v>83</v>
      </c>
      <c r="B85" s="37" t="s">
        <v>218</v>
      </c>
      <c r="C85" s="38" t="s">
        <v>134</v>
      </c>
      <c r="D85" s="19" t="s">
        <v>284</v>
      </c>
      <c r="E85" s="29">
        <v>51.22</v>
      </c>
    </row>
    <row r="86" spans="1:5" x14ac:dyDescent="0.25">
      <c r="A86" s="19">
        <v>84</v>
      </c>
      <c r="B86" s="30" t="s">
        <v>288</v>
      </c>
      <c r="C86" s="31" t="s">
        <v>134</v>
      </c>
      <c r="D86" s="19" t="s">
        <v>286</v>
      </c>
      <c r="E86" s="29">
        <v>51.58</v>
      </c>
    </row>
    <row r="87" spans="1:5" x14ac:dyDescent="0.25">
      <c r="A87" s="56">
        <v>85</v>
      </c>
      <c r="B87" s="57" t="s">
        <v>186</v>
      </c>
      <c r="C87" s="58" t="s">
        <v>134</v>
      </c>
      <c r="D87" s="56" t="s">
        <v>59</v>
      </c>
      <c r="E87" s="59">
        <v>52.47</v>
      </c>
    </row>
    <row r="88" spans="1:5" x14ac:dyDescent="0.25">
      <c r="A88" s="19">
        <v>86</v>
      </c>
      <c r="B88" s="30" t="s">
        <v>202</v>
      </c>
      <c r="C88" s="31" t="s">
        <v>134</v>
      </c>
      <c r="D88" s="19" t="s">
        <v>283</v>
      </c>
      <c r="E88" s="29">
        <v>55.12</v>
      </c>
    </row>
    <row r="89" spans="1:5" x14ac:dyDescent="0.25">
      <c r="A89" s="19">
        <v>87</v>
      </c>
      <c r="B89" s="30" t="s">
        <v>203</v>
      </c>
      <c r="C89" s="31" t="s">
        <v>134</v>
      </c>
      <c r="D89" s="19" t="s">
        <v>283</v>
      </c>
      <c r="E89" s="29">
        <v>55.13</v>
      </c>
    </row>
    <row r="90" spans="1:5" x14ac:dyDescent="0.25">
      <c r="A90" s="24"/>
      <c r="B90" s="32" t="s">
        <v>52</v>
      </c>
      <c r="C90" s="19" t="s">
        <v>134</v>
      </c>
      <c r="D90" s="19" t="s">
        <v>45</v>
      </c>
      <c r="E90" s="29" t="s">
        <v>96</v>
      </c>
    </row>
    <row r="91" spans="1:5" x14ac:dyDescent="0.25">
      <c r="A91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selection activeCell="F9" sqref="F9"/>
    </sheetView>
  </sheetViews>
  <sheetFormatPr defaultColWidth="8.85546875" defaultRowHeight="15" x14ac:dyDescent="0.25"/>
  <cols>
    <col min="1" max="1" width="19.42578125" customWidth="1"/>
    <col min="2" max="2" width="18.85546875" customWidth="1"/>
    <col min="3" max="3" width="13.85546875" customWidth="1"/>
    <col min="5" max="5" width="34" customWidth="1"/>
    <col min="6" max="6" width="13.28515625" customWidth="1"/>
    <col min="7" max="7" width="14.28515625" customWidth="1"/>
  </cols>
  <sheetData>
    <row r="1" spans="1:8" x14ac:dyDescent="0.25">
      <c r="A1" s="62" t="s">
        <v>32</v>
      </c>
      <c r="B1" s="62"/>
      <c r="C1" s="62"/>
      <c r="D1" s="26"/>
      <c r="E1" s="26"/>
      <c r="F1" s="26"/>
    </row>
    <row r="2" spans="1:8" x14ac:dyDescent="0.25">
      <c r="A2" s="63" t="s">
        <v>0</v>
      </c>
      <c r="B2" s="63"/>
      <c r="C2" s="63"/>
      <c r="D2" s="52"/>
      <c r="E2" s="52"/>
      <c r="F2" s="52"/>
    </row>
    <row r="3" spans="1:8" x14ac:dyDescent="0.25">
      <c r="A3" s="63" t="s">
        <v>132</v>
      </c>
      <c r="B3" s="63"/>
      <c r="C3" s="63"/>
      <c r="D3" s="52"/>
      <c r="E3" s="52"/>
      <c r="F3" s="52"/>
    </row>
    <row r="4" spans="1:8" x14ac:dyDescent="0.25">
      <c r="A4" s="64">
        <v>44696</v>
      </c>
      <c r="B4" s="64"/>
      <c r="C4" s="64"/>
      <c r="D4" s="53"/>
      <c r="E4" s="53"/>
      <c r="F4" s="53"/>
    </row>
    <row r="5" spans="1:8" x14ac:dyDescent="0.25">
      <c r="A5" s="23"/>
      <c r="B5" s="23"/>
      <c r="C5" s="23"/>
      <c r="D5" s="23"/>
      <c r="E5" s="23"/>
      <c r="F5" s="23"/>
    </row>
    <row r="6" spans="1:8" ht="18.75" x14ac:dyDescent="0.3">
      <c r="A6" s="43" t="s">
        <v>8</v>
      </c>
      <c r="B6" s="43" t="s">
        <v>303</v>
      </c>
      <c r="C6" s="51" t="s">
        <v>304</v>
      </c>
      <c r="E6" s="43" t="s">
        <v>297</v>
      </c>
    </row>
    <row r="7" spans="1:8" ht="15.75" x14ac:dyDescent="0.25">
      <c r="E7" s="54" t="s">
        <v>35</v>
      </c>
      <c r="F7" s="54" t="s">
        <v>299</v>
      </c>
      <c r="G7" s="54" t="s">
        <v>300</v>
      </c>
      <c r="H7" s="54" t="s">
        <v>301</v>
      </c>
    </row>
    <row r="8" spans="1:8" ht="18.75" x14ac:dyDescent="0.3">
      <c r="A8" s="43" t="s">
        <v>283</v>
      </c>
      <c r="B8" s="43">
        <v>31</v>
      </c>
      <c r="C8" s="44">
        <f t="shared" ref="C8:C18" si="0">B8*5</f>
        <v>155</v>
      </c>
      <c r="E8" s="55" t="s">
        <v>298</v>
      </c>
      <c r="F8" s="60">
        <v>18637</v>
      </c>
      <c r="G8" s="49">
        <v>73777309</v>
      </c>
      <c r="H8" s="50" t="s">
        <v>302</v>
      </c>
    </row>
    <row r="9" spans="1:8" ht="18.75" x14ac:dyDescent="0.3">
      <c r="A9" s="43" t="s">
        <v>45</v>
      </c>
      <c r="B9" s="43">
        <v>17</v>
      </c>
      <c r="C9" s="44">
        <f t="shared" si="0"/>
        <v>85</v>
      </c>
    </row>
    <row r="10" spans="1:8" ht="18.75" x14ac:dyDescent="0.3">
      <c r="A10" s="43" t="s">
        <v>44</v>
      </c>
      <c r="B10" s="43">
        <v>32</v>
      </c>
      <c r="C10" s="44">
        <f t="shared" si="0"/>
        <v>160</v>
      </c>
    </row>
    <row r="11" spans="1:8" ht="18.75" x14ac:dyDescent="0.3">
      <c r="A11" s="43" t="s">
        <v>169</v>
      </c>
      <c r="B11" s="43">
        <v>22</v>
      </c>
      <c r="C11" s="44">
        <f t="shared" si="0"/>
        <v>110</v>
      </c>
    </row>
    <row r="12" spans="1:8" ht="18.75" x14ac:dyDescent="0.3">
      <c r="A12" s="43" t="s">
        <v>294</v>
      </c>
      <c r="B12" s="43">
        <v>8</v>
      </c>
      <c r="C12" s="44">
        <f t="shared" si="0"/>
        <v>40</v>
      </c>
    </row>
    <row r="13" spans="1:8" ht="18.75" x14ac:dyDescent="0.3">
      <c r="A13" s="43" t="s">
        <v>59</v>
      </c>
      <c r="B13" s="43">
        <v>5</v>
      </c>
      <c r="C13" s="44">
        <f t="shared" si="0"/>
        <v>25</v>
      </c>
    </row>
    <row r="14" spans="1:8" ht="18.75" x14ac:dyDescent="0.3">
      <c r="A14" s="43" t="s">
        <v>295</v>
      </c>
      <c r="B14" s="43">
        <v>13</v>
      </c>
      <c r="C14" s="44">
        <f t="shared" si="0"/>
        <v>65</v>
      </c>
    </row>
    <row r="15" spans="1:8" ht="18.75" x14ac:dyDescent="0.3">
      <c r="A15" s="43" t="s">
        <v>285</v>
      </c>
      <c r="B15" s="43">
        <v>33</v>
      </c>
      <c r="C15" s="44">
        <f t="shared" si="0"/>
        <v>165</v>
      </c>
    </row>
    <row r="16" spans="1:8" ht="18.75" x14ac:dyDescent="0.3">
      <c r="A16" s="43" t="s">
        <v>287</v>
      </c>
      <c r="B16" s="43">
        <v>25</v>
      </c>
      <c r="C16" s="44">
        <f t="shared" si="0"/>
        <v>125</v>
      </c>
    </row>
    <row r="17" spans="1:4" ht="18.75" x14ac:dyDescent="0.3">
      <c r="A17" s="43" t="s">
        <v>286</v>
      </c>
      <c r="B17" s="43">
        <v>15</v>
      </c>
      <c r="C17" s="44">
        <f t="shared" si="0"/>
        <v>75</v>
      </c>
    </row>
    <row r="18" spans="1:4" ht="18.75" x14ac:dyDescent="0.3">
      <c r="A18" s="43" t="s">
        <v>296</v>
      </c>
      <c r="B18" s="43">
        <v>9</v>
      </c>
      <c r="C18" s="44">
        <f t="shared" si="0"/>
        <v>45</v>
      </c>
    </row>
    <row r="19" spans="1:4" x14ac:dyDescent="0.25">
      <c r="C19" s="45"/>
    </row>
    <row r="20" spans="1:4" x14ac:dyDescent="0.25">
      <c r="C20" s="45"/>
    </row>
    <row r="21" spans="1:4" ht="18.75" x14ac:dyDescent="0.3">
      <c r="A21" s="43"/>
    </row>
    <row r="22" spans="1:4" ht="15.75" x14ac:dyDescent="0.25">
      <c r="A22" s="54"/>
      <c r="B22" s="54"/>
      <c r="C22" s="54"/>
      <c r="D22" s="54"/>
    </row>
    <row r="23" spans="1:4" ht="18.75" x14ac:dyDescent="0.3">
      <c r="A23" s="47"/>
      <c r="B23" s="48"/>
      <c r="C23" s="49"/>
      <c r="D23" s="50"/>
    </row>
    <row r="24" spans="1:4" ht="18.75" x14ac:dyDescent="0.25">
      <c r="A24" s="46"/>
    </row>
  </sheetData>
  <sortState xmlns:xlrd2="http://schemas.microsoft.com/office/spreadsheetml/2017/richdata2" ref="A5:C15">
    <sortCondition ref="A5:A15"/>
  </sortState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Men</vt:lpstr>
      <vt:lpstr>Women</vt:lpstr>
      <vt:lpstr>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Pike</dc:creator>
  <cp:lastModifiedBy>Richard Fuller</cp:lastModifiedBy>
  <dcterms:created xsi:type="dcterms:W3CDTF">2022-04-24T22:56:37Z</dcterms:created>
  <dcterms:modified xsi:type="dcterms:W3CDTF">2022-05-18T16:36:31Z</dcterms:modified>
</cp:coreProperties>
</file>